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TITES\MPU\01 PROJETS CELLULES\01.1 DOCUMENTS EN PREPARATION\Factures\"/>
    </mc:Choice>
  </mc:AlternateContent>
  <bookViews>
    <workbookView xWindow="-15" yWindow="-15" windowWidth="7200" windowHeight="13005"/>
  </bookViews>
  <sheets>
    <sheet name="Honoraires_Fiche acomptes" sheetId="1" r:id="rId1"/>
    <sheet name="Honoraires_Fiche facture finale" sheetId="3" r:id="rId2"/>
  </sheets>
  <definedNames>
    <definedName name="_xlnm.Print_Area" localSheetId="0">'Honoraires_Fiche acomptes'!$A:$J</definedName>
    <definedName name="_xlnm.Print_Area" localSheetId="1">'Honoraires_Fiche facture finale'!$A$1:$J$68</definedName>
  </definedNames>
  <calcPr calcId="162913"/>
</workbook>
</file>

<file path=xl/calcChain.xml><?xml version="1.0" encoding="utf-8"?>
<calcChain xmlns="http://schemas.openxmlformats.org/spreadsheetml/2006/main">
  <c r="H31" i="1" l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J61" i="3" l="1"/>
  <c r="J59" i="3" l="1"/>
  <c r="J62" i="3" s="1"/>
  <c r="J60" i="3"/>
  <c r="J63" i="3" l="1"/>
  <c r="J65" i="3" s="1"/>
  <c r="A62" i="3"/>
  <c r="H53" i="3"/>
  <c r="J53" i="3" s="1"/>
  <c r="H51" i="3"/>
  <c r="J51" i="3" s="1"/>
  <c r="H50" i="3"/>
  <c r="J50" i="3" s="1"/>
  <c r="H49" i="3"/>
  <c r="J49" i="3" s="1"/>
  <c r="H48" i="3"/>
  <c r="J48" i="3" s="1"/>
  <c r="H47" i="3"/>
  <c r="J47" i="3" s="1"/>
  <c r="H46" i="3"/>
  <c r="J46" i="3" s="1"/>
  <c r="H45" i="3"/>
  <c r="J45" i="3" s="1"/>
  <c r="H44" i="3"/>
  <c r="J44" i="3" s="1"/>
  <c r="H43" i="3"/>
  <c r="J43" i="3" s="1"/>
  <c r="H42" i="3"/>
  <c r="J42" i="3" s="1"/>
  <c r="H41" i="3"/>
  <c r="J41" i="3" s="1"/>
  <c r="H40" i="3"/>
  <c r="J40" i="3" s="1"/>
  <c r="H39" i="3"/>
  <c r="J39" i="3" s="1"/>
  <c r="H38" i="3"/>
  <c r="J38" i="3" s="1"/>
  <c r="H37" i="3"/>
  <c r="J37" i="3" s="1"/>
  <c r="H36" i="3"/>
  <c r="J36" i="3" s="1"/>
  <c r="H35" i="3"/>
  <c r="J35" i="3" s="1"/>
  <c r="H34" i="3"/>
  <c r="J34" i="3" s="1"/>
  <c r="H33" i="3"/>
  <c r="J33" i="3" s="1"/>
  <c r="H32" i="3"/>
  <c r="J32" i="3" s="1"/>
  <c r="H31" i="3"/>
  <c r="J31" i="3" s="1"/>
  <c r="H30" i="3"/>
  <c r="J30" i="3" s="1"/>
  <c r="H29" i="3"/>
  <c r="J29" i="3" s="1"/>
  <c r="H28" i="3"/>
  <c r="J28" i="3" s="1"/>
  <c r="H27" i="3"/>
  <c r="J27" i="3" s="1"/>
  <c r="H26" i="3"/>
  <c r="J26" i="3" s="1"/>
  <c r="H25" i="3"/>
  <c r="J25" i="3" s="1"/>
  <c r="H24" i="3"/>
  <c r="J24" i="3" s="1"/>
  <c r="H23" i="3"/>
  <c r="J23" i="3" s="1"/>
  <c r="A64" i="1"/>
  <c r="H18" i="1" l="1"/>
  <c r="J18" i="1" s="1"/>
  <c r="H17" i="1"/>
  <c r="J17" i="1" s="1"/>
  <c r="J62" i="1"/>
  <c r="H55" i="1" l="1"/>
  <c r="J55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22" i="1"/>
  <c r="J22" i="1" s="1"/>
  <c r="H21" i="1"/>
  <c r="J21" i="1" s="1"/>
  <c r="H20" i="1"/>
  <c r="J20" i="1" s="1"/>
  <c r="H19" i="1"/>
  <c r="J19" i="1" s="1"/>
  <c r="J61" i="1" l="1"/>
  <c r="J63" i="1" s="1"/>
  <c r="J64" i="1" s="1"/>
  <c r="J65" i="1" s="1"/>
  <c r="J67" i="1" s="1"/>
</calcChain>
</file>

<file path=xl/sharedStrings.xml><?xml version="1.0" encoding="utf-8"?>
<sst xmlns="http://schemas.openxmlformats.org/spreadsheetml/2006/main" count="69" uniqueCount="42">
  <si>
    <t>A remplir par l'entreprise</t>
  </si>
  <si>
    <t>Réservé à l'Administration</t>
  </si>
  <si>
    <t>Code bâtiment :</t>
  </si>
  <si>
    <t>Code corps de métier :</t>
  </si>
  <si>
    <t>Fonds / Article :</t>
  </si>
  <si>
    <t>N° arrêté :</t>
  </si>
  <si>
    <t>N° engagement :</t>
  </si>
  <si>
    <t>N° commande :</t>
  </si>
  <si>
    <t>Entreprise :</t>
  </si>
  <si>
    <t>Réf. Berp</t>
  </si>
  <si>
    <t xml:space="preserve">Adresse : </t>
  </si>
  <si>
    <t>N° compte bancaire :</t>
  </si>
  <si>
    <t>N° TVA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</si>
  <si>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</si>
  <si>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</si>
  <si>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</si>
  <si>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</si>
  <si>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</si>
  <si>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</si>
  <si>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</si>
  <si>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</si>
  <si>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</si>
  <si>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</si>
  <si>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Total à payer :</t>
  </si>
  <si>
    <t>N° recommandé / Date entrée</t>
  </si>
  <si>
    <t>h</t>
  </si>
  <si>
    <t>Projet / Chantier :</t>
  </si>
  <si>
    <t>date de la facturation :</t>
  </si>
  <si>
    <t>Acompte N°</t>
  </si>
  <si>
    <r>
      <rPr>
        <b/>
        <sz val="12"/>
        <rFont val="Arial"/>
        <family val="2"/>
      </rPr>
      <t>Honoraires</t>
    </r>
    <r>
      <rPr>
        <sz val="12"/>
        <rFont val="Arial"/>
        <family val="2"/>
      </rPr>
      <t xml:space="preserve"> présentés sur facture N° :</t>
    </r>
  </si>
  <si>
    <t>date de l'offre :</t>
  </si>
  <si>
    <t>et valeur de l'indice :</t>
  </si>
  <si>
    <t>Facture finale du :</t>
  </si>
  <si>
    <r>
      <t>Position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rgb="FF00B050"/>
        <rFont val="Arial"/>
        <family val="2"/>
      </rPr>
      <t>(à titre d'exemple!!!)</t>
    </r>
  </si>
  <si>
    <t>v201809</t>
  </si>
  <si>
    <t xml:space="preserve"> (à compléter par vos propres soins!)</t>
  </si>
  <si>
    <t>Valeur totale des prestations exécutés (HTVA) :</t>
  </si>
  <si>
    <t>Valeur des prestations nouvellement exécutés (HTVA) :</t>
  </si>
  <si>
    <t>Valeur totale des prestations déjà facturés (HTVA) :</t>
  </si>
  <si>
    <t>TVA (16%) :</t>
  </si>
  <si>
    <t>Référence de la commande :</t>
  </si>
  <si>
    <t>Référence comptable du destinataire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</si>
</sst>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&quot;€&quot;"/>
    <numFmt numFmtId="168" formatCode="#,##0.00\ [$€-140C];\-#,##0.00\ [$€-140C]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9"/>
      <color rgb="FF00B050"/>
      <name val="Arial"/>
      <family val="2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1" fillId="0" borderId="0" xfId="0" applyFont="1" applyProtection="1"/>
    <xf numFmtId="4" fontId="3" fillId="0" borderId="4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top"/>
    </xf>
    <xf numFmtId="4" fontId="4" fillId="0" borderId="13" xfId="0" applyNumberFormat="1" applyFont="1" applyBorder="1" applyAlignment="1" applyProtection="1">
      <alignment horizontal="right" vertical="top"/>
    </xf>
    <xf numFmtId="166" fontId="4" fillId="0" borderId="5" xfId="0" applyNumberFormat="1" applyFont="1" applyBorder="1" applyAlignment="1" applyProtection="1">
      <alignment horizontal="right" vertical="top"/>
    </xf>
    <xf numFmtId="166" fontId="4" fillId="0" borderId="13" xfId="0" applyNumberFormat="1" applyFont="1" applyBorder="1" applyAlignment="1" applyProtection="1">
      <alignment horizontal="right" vertical="top"/>
    </xf>
    <xf numFmtId="166" fontId="0" fillId="0" borderId="0" xfId="0" applyNumberFormat="1" applyProtection="1"/>
    <xf numFmtId="0" fontId="4" fillId="0" borderId="15" xfId="0" applyFont="1" applyBorder="1" applyAlignment="1" applyProtection="1">
      <alignment horizontal="center" vertical="top"/>
    </xf>
    <xf numFmtId="4" fontId="4" fillId="0" borderId="15" xfId="0" applyNumberFormat="1" applyFont="1" applyBorder="1" applyAlignment="1" applyProtection="1">
      <alignment horizontal="right" vertical="top"/>
    </xf>
    <xf numFmtId="166" fontId="4" fillId="0" borderId="8" xfId="0" applyNumberFormat="1" applyFont="1" applyBorder="1" applyAlignment="1" applyProtection="1">
      <alignment horizontal="right" vertical="top"/>
    </xf>
    <xf numFmtId="166" fontId="4" fillId="0" borderId="15" xfId="0" applyNumberFormat="1" applyFont="1" applyBorder="1" applyAlignment="1" applyProtection="1">
      <alignment horizontal="right" vertical="top"/>
    </xf>
    <xf numFmtId="4" fontId="4" fillId="0" borderId="15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" fontId="3" fillId="0" borderId="0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right"/>
    </xf>
    <xf numFmtId="4" fontId="1" fillId="0" borderId="0" xfId="1" applyNumberFormat="1" applyFont="1" applyBorder="1" applyProtection="1"/>
    <xf numFmtId="0" fontId="3" fillId="0" borderId="10" xfId="1" applyFont="1" applyBorder="1" applyProtection="1"/>
    <xf numFmtId="0" fontId="3" fillId="0" borderId="11" xfId="1" applyFont="1" applyBorder="1" applyProtection="1"/>
    <xf numFmtId="4" fontId="3" fillId="0" borderId="11" xfId="1" applyNumberFormat="1" applyFont="1" applyBorder="1" applyProtection="1"/>
    <xf numFmtId="0" fontId="1" fillId="0" borderId="11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165" fontId="5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vertical="top"/>
    </xf>
    <xf numFmtId="0" fontId="6" fillId="0" borderId="11" xfId="0" applyFont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Border="1" applyProtection="1"/>
    <xf numFmtId="166" fontId="4" fillId="0" borderId="14" xfId="0" applyNumberFormat="1" applyFont="1" applyBorder="1" applyAlignment="1" applyProtection="1">
      <alignment horizontal="right" vertical="top"/>
    </xf>
    <xf numFmtId="0" fontId="4" fillId="0" borderId="5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/>
    </xf>
    <xf numFmtId="4" fontId="3" fillId="0" borderId="11" xfId="1" applyNumberFormat="1" applyFont="1" applyBorder="1" applyAlignment="1" applyProtection="1"/>
    <xf numFmtId="0" fontId="0" fillId="0" borderId="11" xfId="0" applyBorder="1" applyProtection="1"/>
    <xf numFmtId="0" fontId="0" fillId="0" borderId="12" xfId="0" applyBorder="1" applyAlignment="1" applyProtection="1"/>
    <xf numFmtId="2" fontId="0" fillId="0" borderId="1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center"/>
    </xf>
    <xf numFmtId="0" fontId="1" fillId="0" borderId="8" xfId="1" applyFont="1" applyBorder="1" applyAlignment="1" applyProtection="1">
      <alignment horizontal="right" indent="2"/>
    </xf>
    <xf numFmtId="0" fontId="1" fillId="0" borderId="0" xfId="1" applyFont="1" applyBorder="1" applyAlignment="1" applyProtection="1">
      <alignment horizontal="right" indent="2"/>
    </xf>
    <xf numFmtId="166" fontId="1" fillId="0" borderId="0" xfId="1" applyNumberFormat="1" applyFont="1" applyBorder="1" applyAlignment="1" applyProtection="1"/>
    <xf numFmtId="0" fontId="4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4" fontId="4" fillId="0" borderId="0" xfId="0" applyNumberFormat="1" applyFont="1" applyBorder="1" applyAlignment="1" applyProtection="1">
      <alignment horizontal="center" vertical="top"/>
    </xf>
    <xf numFmtId="4" fontId="4" fillId="0" borderId="0" xfId="0" applyNumberFormat="1" applyFont="1" applyBorder="1" applyAlignment="1" applyProtection="1">
      <alignment horizontal="right" vertical="top"/>
    </xf>
    <xf numFmtId="166" fontId="4" fillId="0" borderId="0" xfId="0" applyNumberFormat="1" applyFont="1" applyBorder="1" applyAlignment="1" applyProtection="1">
      <alignment horizontal="right" vertical="top"/>
    </xf>
    <xf numFmtId="4" fontId="0" fillId="0" borderId="0" xfId="0" applyNumberFormat="1" applyBorder="1" applyProtection="1"/>
    <xf numFmtId="0" fontId="3" fillId="0" borderId="12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4" fontId="0" fillId="0" borderId="11" xfId="0" applyNumberFormat="1" applyBorder="1" applyProtection="1"/>
    <xf numFmtId="4" fontId="4" fillId="0" borderId="14" xfId="0" applyNumberFormat="1" applyFont="1" applyBorder="1" applyAlignment="1" applyProtection="1">
      <alignment horizontal="center" vertical="top"/>
    </xf>
    <xf numFmtId="4" fontId="4" fillId="0" borderId="14" xfId="0" applyNumberFormat="1" applyFont="1" applyBorder="1" applyAlignment="1" applyProtection="1">
      <alignment horizontal="right" vertical="top"/>
    </xf>
    <xf numFmtId="166" fontId="4" fillId="0" borderId="10" xfId="0" applyNumberFormat="1" applyFont="1" applyBorder="1" applyAlignment="1" applyProtection="1">
      <alignment horizontal="right" vertical="top"/>
    </xf>
    <xf numFmtId="166" fontId="4" fillId="0" borderId="6" xfId="0" applyNumberFormat="1" applyFont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right" vertical="center"/>
    </xf>
    <xf numFmtId="2" fontId="3" fillId="0" borderId="11" xfId="0" applyNumberFormat="1" applyFont="1" applyBorder="1" applyAlignment="1" applyProtection="1">
      <alignment vertical="center"/>
    </xf>
    <xf numFmtId="4" fontId="13" fillId="0" borderId="36" xfId="0" applyNumberFormat="1" applyFont="1" applyFill="1" applyBorder="1" applyAlignment="1" applyProtection="1">
      <alignment horizontal="right" vertical="center"/>
      <protection locked="0"/>
    </xf>
    <xf numFmtId="166" fontId="1" fillId="0" borderId="6" xfId="1" applyNumberFormat="1" applyFont="1" applyBorder="1" applyAlignment="1" applyProtection="1"/>
    <xf numFmtId="166" fontId="1" fillId="0" borderId="7" xfId="1" applyNumberFormat="1" applyFont="1" applyBorder="1" applyAlignment="1" applyProtection="1"/>
    <xf numFmtId="166" fontId="1" fillId="0" borderId="0" xfId="1" applyNumberFormat="1" applyFont="1" applyBorder="1" applyAlignment="1" applyProtection="1"/>
    <xf numFmtId="166" fontId="1" fillId="0" borderId="9" xfId="1" applyNumberFormat="1" applyFont="1" applyBorder="1" applyAlignment="1" applyProtection="1"/>
    <xf numFmtId="166" fontId="6" fillId="0" borderId="0" xfId="1" applyNumberFormat="1" applyFont="1" applyBorder="1" applyAlignment="1" applyProtection="1"/>
    <xf numFmtId="166" fontId="6" fillId="0" borderId="9" xfId="1" applyNumberFormat="1" applyFont="1" applyBorder="1" applyAlignment="1" applyProtection="1"/>
    <xf numFmtId="166" fontId="1" fillId="0" borderId="11" xfId="1" applyNumberFormat="1" applyFont="1" applyBorder="1" applyAlignment="1" applyProtection="1"/>
    <xf numFmtId="166" fontId="1" fillId="0" borderId="12" xfId="1" applyNumberFormat="1" applyFont="1" applyBorder="1" applyAlignment="1" applyProtection="1"/>
    <xf numFmtId="168" fontId="0" fillId="0" borderId="0" xfId="0" applyNumberFormat="1" applyFont="1" applyBorder="1" applyAlignment="1" applyProtection="1"/>
    <xf numFmtId="168" fontId="0" fillId="0" borderId="9" xfId="0" applyNumberFormat="1" applyFont="1" applyBorder="1" applyAlignment="1" applyProtection="1"/>
    <xf numFmtId="0" fontId="3" fillId="0" borderId="11" xfId="1" applyFont="1" applyBorder="1" applyAlignment="1" applyProtection="1">
      <alignment horizontal="right" vertical="center"/>
    </xf>
    <xf numFmtId="0" fontId="3" fillId="0" borderId="6" xfId="1" applyFont="1" applyBorder="1" applyAlignment="1" applyProtection="1">
      <alignment horizontal="right" vertical="center"/>
    </xf>
    <xf numFmtId="168" fontId="0" fillId="0" borderId="7" xfId="0" applyNumberFormat="1" applyFont="1" applyBorder="1" applyAlignment="1" applyProtection="1"/>
    <xf numFmtId="4" fontId="15" fillId="0" borderId="6" xfId="0" applyNumberFormat="1" applyFont="1" applyBorder="1" applyAlignment="1" applyProtection="1">
      <alignment horizontal="left" vertical="center"/>
    </xf>
    <xf numFmtId="2" fontId="15" fillId="0" borderId="11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1" fillId="0" borderId="0" xfId="1" applyFont="1" applyBorder="1" applyAlignment="1" applyProtection="1">
      <alignment horizontal="right" indent="2"/>
    </xf>
    <xf numFmtId="0" fontId="1" fillId="0" borderId="8" xfId="1" applyFont="1" applyBorder="1" applyAlignment="1" applyProtection="1">
      <alignment horizontal="right" indent="2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 wrapText="1" indent="2"/>
      <protection locked="0"/>
    </xf>
    <xf numFmtId="0" fontId="12" fillId="0" borderId="0" xfId="1" applyFont="1" applyAlignment="1" applyProtection="1">
      <alignment horizontal="left" vertical="center" indent="1"/>
    </xf>
    <xf numFmtId="14" fontId="6" fillId="0" borderId="11" xfId="0" applyNumberFormat="1" applyFont="1" applyBorder="1" applyAlignment="1" applyProtection="1">
      <alignment horizontal="left" vertical="center" indent="1"/>
    </xf>
    <xf numFmtId="0" fontId="10" fillId="0" borderId="0" xfId="1" applyFont="1" applyAlignment="1" applyProtection="1">
      <alignment horizontal="right"/>
    </xf>
    <xf numFmtId="165" fontId="5" fillId="0" borderId="0" xfId="0" applyNumberFormat="1" applyFont="1" applyAlignment="1" applyProtection="1">
      <alignment horizontal="left" indent="1"/>
    </xf>
    <xf numFmtId="2" fontId="6" fillId="0" borderId="11" xfId="0" applyNumberFormat="1" applyFont="1" applyBorder="1" applyAlignment="1" applyProtection="1">
      <alignment horizontal="left" vertical="center" inden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right" indent="2"/>
    </xf>
    <xf numFmtId="0" fontId="1" fillId="0" borderId="0" xfId="1" applyFont="1" applyBorder="1" applyAlignment="1" applyProtection="1">
      <alignment horizontal="right" indent="2"/>
    </xf>
    <xf numFmtId="0" fontId="0" fillId="0" borderId="5" xfId="1" applyFont="1" applyBorder="1" applyAlignment="1" applyProtection="1">
      <alignment horizontal="right" indent="2"/>
    </xf>
    <xf numFmtId="0" fontId="1" fillId="0" borderId="6" xfId="1" applyFont="1" applyBorder="1" applyAlignment="1" applyProtection="1">
      <alignment horizontal="right" indent="2"/>
    </xf>
    <xf numFmtId="0" fontId="3" fillId="0" borderId="5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indent="1"/>
    </xf>
    <xf numFmtId="0" fontId="1" fillId="0" borderId="39" xfId="1" applyFont="1" applyBorder="1" applyAlignment="1" applyProtection="1">
      <alignment vertical="center"/>
      <protection locked="0"/>
    </xf>
    <xf numFmtId="0" fontId="1" fillId="0" borderId="41" xfId="1" applyFont="1" applyBorder="1" applyAlignment="1" applyProtection="1">
      <alignment vertical="center"/>
      <protection locked="0"/>
    </xf>
    <xf numFmtId="0" fontId="0" fillId="0" borderId="38" xfId="1" applyFont="1" applyBorder="1" applyAlignment="1" applyProtection="1">
      <alignment horizontal="left" vertical="center" wrapText="1" indent="2"/>
      <protection locked="0"/>
    </xf>
    <xf numFmtId="0" fontId="1" fillId="0" borderId="38" xfId="1" applyFont="1" applyBorder="1" applyAlignment="1" applyProtection="1">
      <alignment horizontal="left" vertical="center" wrapText="1" indent="2"/>
      <protection locked="0"/>
    </xf>
    <xf numFmtId="0" fontId="0" fillId="0" borderId="8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0" fillId="0" borderId="40" xfId="1" applyFont="1" applyBorder="1" applyAlignment="1" applyProtection="1">
      <alignment horizontal="left" vertical="center" wrapText="1" indent="2"/>
      <protection locked="0"/>
    </xf>
    <xf numFmtId="0" fontId="1" fillId="0" borderId="40" xfId="1" applyFont="1" applyBorder="1" applyAlignment="1" applyProtection="1">
      <alignment horizontal="left" vertical="center" wrapText="1" indent="2"/>
      <protection locked="0"/>
    </xf>
    <xf numFmtId="0" fontId="0" fillId="0" borderId="18" xfId="1" applyFont="1" applyBorder="1" applyAlignment="1" applyProtection="1">
      <alignment horizontal="left" vertical="center"/>
      <protection locked="0"/>
    </xf>
    <xf numFmtId="0" fontId="1" fillId="0" borderId="37" xfId="1" applyFont="1" applyBorder="1" applyAlignment="1" applyProtection="1">
      <alignment horizontal="left" vertical="center"/>
      <protection locked="0"/>
    </xf>
    <xf numFmtId="0" fontId="0" fillId="0" borderId="14" xfId="1" applyFont="1" applyBorder="1" applyAlignment="1" applyProtection="1">
      <alignment horizontal="left" vertical="center" wrapText="1" indent="2"/>
      <protection locked="0"/>
    </xf>
    <xf numFmtId="0" fontId="1" fillId="0" borderId="14" xfId="1" applyFont="1" applyBorder="1" applyAlignment="1" applyProtection="1">
      <alignment horizontal="left" vertical="center" wrapText="1" indent="2"/>
      <protection locked="0"/>
    </xf>
    <xf numFmtId="2" fontId="0" fillId="0" borderId="11" xfId="0" applyNumberFormat="1" applyFont="1" applyBorder="1" applyAlignment="1" applyProtection="1">
      <alignment horizontal="right" vertical="center"/>
    </xf>
    <xf numFmtId="0" fontId="1" fillId="0" borderId="4" xfId="1" applyFont="1" applyBorder="1" applyAlignment="1" applyProtection="1">
      <alignment vertical="center"/>
      <protection locked="0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13" xfId="0" applyNumberFormat="1" applyFont="1" applyBorder="1" applyAlignment="1" applyProtection="1">
      <alignment horizontal="center" vertical="center"/>
    </xf>
    <xf numFmtId="14" fontId="15" fillId="0" borderId="6" xfId="0" applyNumberFormat="1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center"/>
    </xf>
    <xf numFmtId="4" fontId="1" fillId="0" borderId="0" xfId="1" applyNumberFormat="1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" fontId="1" fillId="0" borderId="6" xfId="1" applyNumberFormat="1" applyFont="1" applyBorder="1" applyAlignment="1" applyProtection="1">
      <alignment horizontal="center"/>
    </xf>
    <xf numFmtId="4" fontId="1" fillId="0" borderId="11" xfId="1" applyNumberFormat="1" applyFont="1" applyBorder="1" applyAlignment="1" applyProtection="1">
      <alignment horizontal="center"/>
    </xf>
    <xf numFmtId="4" fontId="7" fillId="0" borderId="6" xfId="0" applyNumberFormat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 vertical="center"/>
    </xf>
    <xf numFmtId="14" fontId="15" fillId="0" borderId="11" xfId="0" applyNumberFormat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right" indent="2"/>
    </xf>
    <xf numFmtId="0" fontId="6" fillId="0" borderId="0" xfId="1" applyFont="1" applyBorder="1" applyAlignment="1" applyProtection="1">
      <alignment horizontal="right" indent="2"/>
    </xf>
    <xf numFmtId="0" fontId="0" fillId="0" borderId="10" xfId="1" applyFont="1" applyBorder="1" applyAlignment="1" applyProtection="1">
      <alignment horizontal="right" indent="2"/>
    </xf>
    <xf numFmtId="0" fontId="1" fillId="0" borderId="11" xfId="1" applyFont="1" applyBorder="1" applyAlignment="1" applyProtection="1">
      <alignment horizontal="right" indent="2"/>
    </xf>
    <xf numFmtId="0" fontId="1" fillId="0" borderId="8" xfId="1" applyFont="1" applyBorder="1" applyAlignment="1" applyProtection="1">
      <alignment horizontal="right" indent="2"/>
    </xf>
    <xf numFmtId="14" fontId="5" fillId="0" borderId="0" xfId="0" applyNumberFormat="1" applyFont="1" applyAlignment="1" applyProtection="1">
      <alignment horizontal="left" indent="1"/>
    </xf>
    <xf numFmtId="0" fontId="1" fillId="0" borderId="8" xfId="1" applyFont="1" applyBorder="1" applyAlignment="1" applyProtection="1">
      <alignment horizontal="left" indent="2"/>
      <protection locked="0"/>
    </xf>
    <xf numFmtId="0" fontId="1" fillId="0" borderId="9" xfId="1" applyFont="1" applyBorder="1" applyAlignment="1" applyProtection="1">
      <alignment horizontal="left" indent="2"/>
      <protection locked="0"/>
    </xf>
    <xf numFmtId="0" fontId="0" fillId="0" borderId="10" xfId="1" applyFont="1" applyBorder="1" applyAlignment="1" applyProtection="1">
      <alignment horizontal="left" vertical="center" wrapText="1" indent="2"/>
      <protection locked="0"/>
    </xf>
    <xf numFmtId="0" fontId="1" fillId="0" borderId="11" xfId="1" applyFont="1" applyBorder="1" applyAlignment="1" applyProtection="1">
      <alignment horizontal="left" vertical="center" wrapText="1" indent="2"/>
      <protection locked="0"/>
    </xf>
    <xf numFmtId="0" fontId="1" fillId="0" borderId="5" xfId="1" applyFont="1" applyBorder="1" applyAlignment="1" applyProtection="1">
      <alignment horizontal="left" vertical="center" indent="2"/>
      <protection locked="0"/>
    </xf>
    <xf numFmtId="0" fontId="1" fillId="0" borderId="7" xfId="1" applyFont="1" applyBorder="1" applyAlignment="1" applyProtection="1">
      <alignment horizontal="left" vertical="center" indent="2"/>
      <protection locked="0"/>
    </xf>
    <xf numFmtId="0" fontId="6" fillId="0" borderId="5" xfId="1" applyFont="1" applyBorder="1" applyAlignment="1" applyProtection="1">
      <alignment horizontal="left" vertical="center" wrapText="1" indent="2"/>
      <protection locked="0"/>
    </xf>
    <xf numFmtId="0" fontId="6" fillId="0" borderId="6" xfId="1" applyFont="1" applyBorder="1" applyAlignment="1" applyProtection="1">
      <alignment horizontal="left" vertical="center" wrapText="1" indent="2"/>
      <protection locked="0"/>
    </xf>
    <xf numFmtId="4" fontId="1" fillId="2" borderId="31" xfId="0" applyNumberFormat="1" applyFont="1" applyFill="1" applyBorder="1" applyAlignment="1" applyProtection="1">
      <alignment horizontal="left" vertical="top"/>
      <protection locked="0"/>
    </xf>
    <xf numFmtId="4" fontId="1" fillId="2" borderId="4" xfId="0" applyNumberFormat="1" applyFont="1" applyFill="1" applyBorder="1" applyAlignment="1" applyProtection="1">
      <alignment horizontal="left" vertical="top"/>
      <protection locked="0"/>
    </xf>
    <xf numFmtId="4" fontId="1" fillId="2" borderId="32" xfId="0" applyNumberFormat="1" applyFont="1" applyFill="1" applyBorder="1" applyAlignment="1" applyProtection="1">
      <alignment horizontal="left" vertical="top"/>
      <protection locked="0"/>
    </xf>
    <xf numFmtId="4" fontId="1" fillId="2" borderId="33" xfId="0" applyNumberFormat="1" applyFont="1" applyFill="1" applyBorder="1" applyAlignment="1" applyProtection="1">
      <alignment horizontal="left" vertical="top"/>
      <protection locked="0"/>
    </xf>
    <xf numFmtId="4" fontId="1" fillId="2" borderId="34" xfId="0" applyNumberFormat="1" applyFont="1" applyFill="1" applyBorder="1" applyAlignment="1" applyProtection="1">
      <alignment horizontal="left" vertical="top"/>
      <protection locked="0"/>
    </xf>
    <xf numFmtId="4" fontId="1" fillId="2" borderId="35" xfId="0" applyNumberFormat="1" applyFont="1" applyFill="1" applyBorder="1" applyAlignment="1" applyProtection="1">
      <alignment horizontal="left" vertical="top"/>
      <protection locked="0"/>
    </xf>
    <xf numFmtId="0" fontId="1" fillId="0" borderId="18" xfId="1" applyFont="1" applyBorder="1" applyAlignment="1" applyProtection="1">
      <alignment horizontal="left" vertical="center" indent="2"/>
      <protection locked="0"/>
    </xf>
    <xf numFmtId="0" fontId="1" fillId="0" borderId="19" xfId="1" applyFont="1" applyBorder="1" applyAlignment="1" applyProtection="1">
      <alignment horizontal="left" vertical="center" indent="2"/>
      <protection locked="0"/>
    </xf>
    <xf numFmtId="0" fontId="1" fillId="0" borderId="20" xfId="1" applyFont="1" applyBorder="1" applyAlignment="1" applyProtection="1">
      <alignment horizontal="left" vertical="center" indent="2"/>
      <protection locked="0"/>
    </xf>
    <xf numFmtId="0" fontId="1" fillId="0" borderId="21" xfId="1" applyFont="1" applyBorder="1" applyAlignment="1" applyProtection="1">
      <alignment horizontal="left" vertical="center" indent="2"/>
      <protection locked="0"/>
    </xf>
    <xf numFmtId="0" fontId="0" fillId="0" borderId="8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Border="1" applyAlignment="1" applyProtection="1">
      <alignment horizontal="left" vertical="center" wrapText="1" indent="2"/>
      <protection locked="0"/>
    </xf>
    <xf numFmtId="0" fontId="1" fillId="0" borderId="8" xfId="1" applyFont="1" applyBorder="1" applyAlignment="1" applyProtection="1">
      <alignment horizontal="left" vertical="center" wrapText="1" indent="2"/>
      <protection locked="0"/>
    </xf>
    <xf numFmtId="0" fontId="1" fillId="0" borderId="20" xfId="1" applyFont="1" applyBorder="1" applyAlignment="1" applyProtection="1">
      <alignment horizontal="left" indent="2"/>
      <protection locked="0"/>
    </xf>
    <xf numFmtId="0" fontId="1" fillId="0" borderId="21" xfId="1" applyFont="1" applyBorder="1" applyAlignment="1" applyProtection="1">
      <alignment horizontal="left" indent="2"/>
      <protection locked="0"/>
    </xf>
    <xf numFmtId="0" fontId="1" fillId="0" borderId="10" xfId="1" applyFont="1" applyBorder="1" applyAlignment="1" applyProtection="1">
      <alignment horizontal="left" indent="2"/>
      <protection locked="0"/>
    </xf>
    <xf numFmtId="0" fontId="1" fillId="0" borderId="12" xfId="1" applyFont="1" applyBorder="1" applyAlignment="1" applyProtection="1">
      <alignment horizontal="left" indent="2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6" fillId="2" borderId="22" xfId="0" applyNumberFormat="1" applyFont="1" applyFill="1" applyBorder="1" applyAlignment="1" applyProtection="1">
      <alignment horizontal="left"/>
      <protection locked="0"/>
    </xf>
    <xf numFmtId="4" fontId="6" fillId="2" borderId="23" xfId="0" applyNumberFormat="1" applyFont="1" applyFill="1" applyBorder="1" applyAlignment="1" applyProtection="1">
      <alignment horizontal="left"/>
      <protection locked="0"/>
    </xf>
    <xf numFmtId="4" fontId="6" fillId="2" borderId="24" xfId="0" applyNumberFormat="1" applyFont="1" applyFill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center" wrapText="1" indent="2"/>
      <protection locked="0"/>
    </xf>
    <xf numFmtId="0" fontId="1" fillId="0" borderId="6" xfId="1" applyFont="1" applyBorder="1" applyAlignment="1" applyProtection="1">
      <alignment horizontal="left" vertical="center" wrapText="1" indent="2"/>
      <protection locked="0"/>
    </xf>
    <xf numFmtId="4" fontId="1" fillId="2" borderId="25" xfId="0" applyNumberFormat="1" applyFont="1" applyFill="1" applyBorder="1" applyAlignment="1" applyProtection="1">
      <alignment horizontal="left" vertical="top"/>
      <protection locked="0"/>
    </xf>
    <xf numFmtId="4" fontId="1" fillId="2" borderId="6" xfId="0" applyNumberFormat="1" applyFont="1" applyFill="1" applyBorder="1" applyAlignment="1" applyProtection="1">
      <alignment horizontal="left" vertical="top"/>
      <protection locked="0"/>
    </xf>
    <xf numFmtId="4" fontId="1" fillId="2" borderId="26" xfId="0" applyNumberFormat="1" applyFont="1" applyFill="1" applyBorder="1" applyAlignment="1" applyProtection="1">
      <alignment horizontal="left" vertical="top"/>
      <protection locked="0"/>
    </xf>
    <xf numFmtId="4" fontId="1" fillId="2" borderId="27" xfId="0" applyNumberFormat="1" applyFont="1" applyFill="1" applyBorder="1" applyAlignment="1" applyProtection="1">
      <alignment horizontal="left" vertical="top"/>
      <protection locked="0"/>
    </xf>
    <xf numFmtId="4" fontId="1" fillId="2" borderId="0" xfId="0" applyNumberFormat="1" applyFont="1" applyFill="1" applyBorder="1" applyAlignment="1" applyProtection="1">
      <alignment horizontal="left" vertical="top"/>
      <protection locked="0"/>
    </xf>
    <xf numFmtId="4" fontId="1" fillId="2" borderId="28" xfId="0" applyNumberFormat="1" applyFont="1" applyFill="1" applyBorder="1" applyAlignment="1" applyProtection="1">
      <alignment horizontal="left" vertical="top"/>
      <protection locked="0"/>
    </xf>
    <xf numFmtId="4" fontId="1" fillId="2" borderId="29" xfId="0" applyNumberFormat="1" applyFont="1" applyFill="1" applyBorder="1" applyAlignment="1" applyProtection="1">
      <alignment horizontal="left" vertical="top"/>
      <protection locked="0"/>
    </xf>
    <xf numFmtId="4" fontId="1" fillId="2" borderId="11" xfId="0" applyNumberFormat="1" applyFont="1" applyFill="1" applyBorder="1" applyAlignment="1" applyProtection="1">
      <alignment horizontal="left" vertical="top"/>
      <protection locked="0"/>
    </xf>
    <xf numFmtId="4" fontId="1" fillId="2" borderId="30" xfId="0" applyNumberFormat="1" applyFont="1" applyFill="1" applyBorder="1" applyAlignment="1" applyProtection="1">
      <alignment horizontal="left" vertical="top"/>
      <protection locked="0"/>
    </xf>
    <xf numFmtId="0" fontId="1" fillId="0" borderId="16" xfId="1" applyFont="1" applyBorder="1" applyAlignment="1" applyProtection="1">
      <alignment horizontal="left" indent="2"/>
      <protection locked="0"/>
    </xf>
    <xf numFmtId="0" fontId="1" fillId="0" borderId="17" xfId="1" applyFont="1" applyBorder="1" applyAlignment="1" applyProtection="1">
      <alignment horizontal="left" indent="2"/>
      <protection locked="0"/>
    </xf>
    <xf numFmtId="0" fontId="1" fillId="0" borderId="5" xfId="1" applyFont="1" applyBorder="1" applyAlignment="1" applyProtection="1">
      <alignment horizontal="left" indent="2"/>
      <protection locked="0"/>
    </xf>
    <xf numFmtId="0" fontId="1" fillId="0" borderId="7" xfId="1" applyFont="1" applyBorder="1" applyAlignment="1" applyProtection="1">
      <alignment horizontal="left" indent="2"/>
      <protection locked="0"/>
    </xf>
    <xf numFmtId="0" fontId="1" fillId="0" borderId="18" xfId="1" applyFont="1" applyBorder="1" applyAlignment="1" applyProtection="1">
      <alignment horizontal="left" indent="2"/>
      <protection locked="0"/>
    </xf>
    <xf numFmtId="0" fontId="1" fillId="0" borderId="19" xfId="1" applyFont="1" applyBorder="1" applyAlignment="1" applyProtection="1">
      <alignment horizontal="left" indent="2"/>
      <protection locked="0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3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37" name="TextBox2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9525</xdr:rowOff>
    </xdr:from>
    <xdr:to>
      <xdr:col>2</xdr:col>
      <xdr:colOff>828675</xdr:colOff>
      <xdr:row>4</xdr:row>
      <xdr:rowOff>219075</xdr:rowOff>
    </xdr:to>
    <xdr:pic>
      <xdr:nvPicPr>
        <xdr:cNvPr id="8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099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6</xdr:row>
      <xdr:rowOff>1</xdr:rowOff>
    </xdr:from>
    <xdr:to>
      <xdr:col>9</xdr:col>
      <xdr:colOff>1143000</xdr:colOff>
      <xdr:row>9</xdr:row>
      <xdr:rowOff>781050</xdr:rowOff>
    </xdr:to>
    <xdr:sp macro="" textlink="">
      <xdr:nvSpPr>
        <xdr:cNvPr id="5" name="Rectangle 4"/>
        <xdr:cNvSpPr/>
      </xdr:nvSpPr>
      <xdr:spPr>
        <a:xfrm>
          <a:off x="5667375" y="1343026"/>
          <a:ext cx="2705100" cy="175259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3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3073" name="TextBox2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67</xdr:row>
      <xdr:rowOff>66675</xdr:rowOff>
    </xdr:from>
    <xdr:to>
      <xdr:col>9</xdr:col>
      <xdr:colOff>810730</xdr:colOff>
      <xdr:row>67</xdr:row>
      <xdr:rowOff>1740675</xdr:rowOff>
    </xdr:to>
    <xdr:grpSp>
      <xdr:nvGrpSpPr>
        <xdr:cNvPr id="10" name="Groupe 1"/>
        <xdr:cNvGrpSpPr/>
      </xdr:nvGrpSpPr>
      <xdr:grpSpPr>
        <a:xfrm>
          <a:off x="9525" y="11306175"/>
          <a:ext cx="8364055" cy="1674000"/>
          <a:chOff x="26244" y="10660717"/>
          <a:chExt cx="7867103" cy="1674000"/>
        </a:xfrm>
      </xdr:grpSpPr>
      <xdr:sp macro="" textlink="">
        <xdr:nvSpPr>
          <xdr:cNvPr id="11" name="Rectangle 10"/>
          <xdr:cNvSpPr/>
        </xdr:nvSpPr>
        <xdr:spPr>
          <a:xfrm>
            <a:off x="4001094" y="10660717"/>
            <a:ext cx="3892253" cy="1674000"/>
          </a:xfrm>
          <a:prstGeom prst="rect">
            <a:avLst/>
          </a:prstGeom>
          <a:solidFill>
            <a:srgbClr val="F9F9F9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fr-FR" sz="10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Réservé</a:t>
            </a:r>
            <a:r>
              <a:rPr lang="fr-FR" sz="10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à l'Administration</a:t>
            </a:r>
            <a:r>
              <a:rPr lang="fr-FR" sz="10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/>
            </a:r>
            <a:br>
              <a:rPr lang="fr-FR" sz="10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</a:br>
            <a:r>
              <a:rPr lang="fr-FR" sz="10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Certifié exacte :</a:t>
            </a:r>
          </a:p>
          <a:p>
            <a:endParaRPr lang="fr-FR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fr-FR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fr-FR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fr-FR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fr-FR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fr-FR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fr-FR" sz="14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fr-FR" sz="9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		                   (cachet, date et signature)</a:t>
            </a:r>
          </a:p>
        </xdr:txBody>
      </xdr:sp>
      <xdr:sp macro="" textlink="">
        <xdr:nvSpPr>
          <xdr:cNvPr id="12" name="Rectangle 11"/>
          <xdr:cNvSpPr/>
        </xdr:nvSpPr>
        <xdr:spPr>
          <a:xfrm>
            <a:off x="26244" y="10660717"/>
            <a:ext cx="3875753" cy="16740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Réservé</a:t>
            </a:r>
            <a:r>
              <a:rPr lang="fr-FR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à l'entreprise :</a:t>
            </a:r>
          </a:p>
          <a:p>
            <a:pPr algn="l"/>
            <a:endParaRPr lang="fr-FR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fr-FR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fr-FR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fr-FR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fr-FR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fr-FR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fr-FR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fr-FR" sz="14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r>
              <a:rPr lang="fr-FR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		</a:t>
            </a:r>
            <a:r>
              <a:rPr lang="fr-FR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        (cachet, date et signature)</a:t>
            </a:r>
          </a:p>
          <a:p>
            <a:pPr algn="l"/>
            <a:endParaRPr lang="fr-FR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47625</xdr:colOff>
      <xdr:row>0</xdr:row>
      <xdr:rowOff>19050</xdr:rowOff>
    </xdr:from>
    <xdr:to>
      <xdr:col>2</xdr:col>
      <xdr:colOff>657225</xdr:colOff>
      <xdr:row>3</xdr:row>
      <xdr:rowOff>114062</xdr:rowOff>
    </xdr:to>
    <xdr:pic>
      <xdr:nvPicPr>
        <xdr:cNvPr id="7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314575" cy="75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2:L70"/>
  <sheetViews>
    <sheetView showGridLines="0" tabSelected="1" view="pageLayout" zoomScaleNormal="100" zoomScaleSheetLayoutView="100" workbookViewId="0">
      <selection activeCell="I52" sqref="H51:I52"/>
    </sheetView>
  </sheetViews>
  <sheetFormatPr defaultColWidth="11.42578125" defaultRowHeight="12.75" x14ac:dyDescent="0.2"/>
  <cols>
    <col min="1" max="1" width="5.7109375" style="1" bestFit="1" customWidth="1"/>
    <col min="2" max="2" width="25.5703125" style="1" customWidth="1"/>
    <col min="3" max="3" width="24.28515625" style="1" customWidth="1"/>
    <col min="4" max="4" width="3.5703125" style="2" customWidth="1"/>
    <col min="5" max="6" width="8.28515625" style="2" customWidth="1"/>
    <col min="7" max="7" width="5.28515625" style="2" customWidth="1"/>
    <col min="8" max="8" width="9.7109375" style="2" customWidth="1"/>
    <col min="9" max="9" width="12.7109375" style="2" customWidth="1"/>
    <col min="10" max="10" width="17.140625" style="1" customWidth="1"/>
    <col min="11" max="11" width="16.140625" style="1" customWidth="1"/>
    <col min="12" max="12" width="21.28515625" style="1" customWidth="1"/>
    <col min="13" max="16384" width="11.42578125" style="1"/>
  </cols>
  <sheetData>
    <row r="2" spans="1:12" ht="18" x14ac:dyDescent="0.25">
      <c r="C2" s="104"/>
      <c r="D2" s="104"/>
      <c r="E2" s="104"/>
      <c r="F2" s="104"/>
      <c r="G2" s="104"/>
      <c r="H2" s="104"/>
      <c r="I2" s="104"/>
    </row>
    <row r="3" spans="1:12" ht="21" customHeight="1" x14ac:dyDescent="0.2">
      <c r="C3"/>
    </row>
    <row r="4" spans="1:12" ht="21" customHeight="1" x14ac:dyDescent="0.2">
      <c r="C4"/>
    </row>
    <row r="5" spans="1:12" ht="21" customHeight="1" x14ac:dyDescent="0.2">
      <c r="C5"/>
    </row>
    <row r="6" spans="1:12" s="25" customFormat="1" ht="12" customHeight="1" x14ac:dyDescent="0.2">
      <c r="A6" s="24"/>
      <c r="B6" s="24"/>
      <c r="C6" s="105" t="s">
        <v>0</v>
      </c>
      <c r="D6" s="106"/>
      <c r="E6" s="106"/>
      <c r="F6" s="106"/>
      <c r="G6" s="106"/>
      <c r="H6" s="85"/>
      <c r="I6" s="85"/>
      <c r="J6" s="85"/>
    </row>
    <row r="7" spans="1:12" s="26" customFormat="1" ht="30" customHeight="1" x14ac:dyDescent="0.2">
      <c r="A7" s="109" t="s">
        <v>26</v>
      </c>
      <c r="B7" s="110"/>
      <c r="C7" s="111"/>
      <c r="D7" s="112"/>
      <c r="E7" s="112"/>
      <c r="F7" s="112"/>
      <c r="G7" s="112"/>
      <c r="H7" s="83"/>
      <c r="I7" s="83"/>
      <c r="J7" s="83"/>
    </row>
    <row r="8" spans="1:12" s="25" customFormat="1" ht="23.85" customHeight="1" x14ac:dyDescent="0.2">
      <c r="A8" s="113" t="s">
        <v>40</v>
      </c>
      <c r="B8" s="114"/>
      <c r="C8" s="115"/>
      <c r="D8" s="116"/>
      <c r="E8" s="116"/>
      <c r="F8" s="116"/>
      <c r="G8" s="116"/>
      <c r="H8" s="83"/>
      <c r="I8" s="83"/>
      <c r="J8" s="83"/>
    </row>
    <row r="9" spans="1:12" s="87" customFormat="1" ht="23.85" customHeight="1" x14ac:dyDescent="0.2">
      <c r="A9" s="117" t="s">
        <v>41</v>
      </c>
      <c r="B9" s="118"/>
      <c r="C9" s="119"/>
      <c r="D9" s="120"/>
      <c r="E9" s="120"/>
      <c r="F9" s="120"/>
      <c r="G9" s="120"/>
      <c r="H9" s="86"/>
      <c r="I9" s="86"/>
      <c r="J9" s="86"/>
    </row>
    <row r="10" spans="1:12" s="26" customFormat="1" ht="62.25" customHeight="1" x14ac:dyDescent="0.2">
      <c r="A10" s="122" t="s">
        <v>8</v>
      </c>
      <c r="B10" s="122"/>
      <c r="C10" s="88"/>
      <c r="D10" s="88"/>
      <c r="E10" s="88"/>
      <c r="F10" s="88"/>
      <c r="G10" s="88"/>
      <c r="H10" s="83"/>
      <c r="I10" s="83"/>
      <c r="J10" s="83"/>
    </row>
    <row r="11" spans="1:12" ht="6.75" customHeight="1" x14ac:dyDescent="0.2">
      <c r="J11" s="84"/>
    </row>
    <row r="12" spans="1:12" ht="20.25" x14ac:dyDescent="0.3">
      <c r="B12" s="107" t="s">
        <v>28</v>
      </c>
      <c r="C12" s="107"/>
      <c r="D12" s="108">
        <v>1</v>
      </c>
      <c r="E12" s="108"/>
      <c r="F12" s="27"/>
      <c r="G12" s="92"/>
      <c r="H12" s="92"/>
      <c r="I12" s="92"/>
      <c r="J12" s="92"/>
    </row>
    <row r="13" spans="1:12" ht="16.5" customHeight="1" x14ac:dyDescent="0.25">
      <c r="B13" s="91" t="s">
        <v>29</v>
      </c>
      <c r="C13" s="91"/>
      <c r="D13" s="89"/>
      <c r="E13" s="89"/>
      <c r="F13" s="89"/>
      <c r="G13" s="89"/>
      <c r="H13" s="89"/>
      <c r="I13" s="89"/>
      <c r="J13" s="89"/>
    </row>
    <row r="14" spans="1:12" s="30" customFormat="1" ht="17.25" customHeight="1" x14ac:dyDescent="0.2">
      <c r="A14" s="28"/>
      <c r="B14" s="29"/>
      <c r="C14" s="41"/>
      <c r="D14" s="90"/>
      <c r="E14" s="90"/>
      <c r="F14" s="121"/>
      <c r="G14" s="121"/>
      <c r="H14" s="93"/>
      <c r="I14" s="93"/>
      <c r="J14" s="93"/>
    </row>
    <row r="15" spans="1:12" s="3" customFormat="1" x14ac:dyDescent="0.2">
      <c r="A15" s="94" t="s">
        <v>13</v>
      </c>
      <c r="B15" s="100" t="s">
        <v>14</v>
      </c>
      <c r="C15" s="101"/>
      <c r="D15" s="94" t="s">
        <v>15</v>
      </c>
      <c r="E15" s="127" t="s">
        <v>16</v>
      </c>
      <c r="F15" s="128"/>
      <c r="G15" s="128"/>
      <c r="H15" s="129"/>
      <c r="I15" s="123" t="s">
        <v>17</v>
      </c>
      <c r="J15" s="123" t="s">
        <v>18</v>
      </c>
      <c r="L15" s="30"/>
    </row>
    <row r="16" spans="1:12" s="3" customFormat="1" ht="12.75" customHeight="1" x14ac:dyDescent="0.2">
      <c r="A16" s="95"/>
      <c r="B16" s="102"/>
      <c r="C16" s="103"/>
      <c r="D16" s="95"/>
      <c r="E16" s="4" t="s">
        <v>19</v>
      </c>
      <c r="F16" s="4" t="s">
        <v>20</v>
      </c>
      <c r="G16" s="4" t="s">
        <v>21</v>
      </c>
      <c r="H16" s="5" t="s">
        <v>22</v>
      </c>
      <c r="I16" s="123"/>
      <c r="J16" s="124"/>
    </row>
    <row r="17" spans="1:12" x14ac:dyDescent="0.2">
      <c r="A17" s="6">
        <v>1.1000000000000001</v>
      </c>
      <c r="B17" s="33" t="s">
        <v>33</v>
      </c>
      <c r="C17" s="34"/>
      <c r="D17" s="6" t="s">
        <v>25</v>
      </c>
      <c r="E17" s="7">
        <v>10</v>
      </c>
      <c r="F17" s="7">
        <v>2</v>
      </c>
      <c r="G17" s="7">
        <v>4</v>
      </c>
      <c r="H17" s="7">
        <f>G17+F17</f>
        <v>6</v>
      </c>
      <c r="I17" s="8">
        <v>1000</v>
      </c>
      <c r="J17" s="9">
        <f t="shared" ref="J17:J53" si="0">H17*I17</f>
        <v>6000</v>
      </c>
      <c r="K17" s="10"/>
      <c r="L17" s="10"/>
    </row>
    <row r="18" spans="1:12" x14ac:dyDescent="0.2">
      <c r="A18" s="11"/>
      <c r="B18" s="35"/>
      <c r="C18" s="36"/>
      <c r="E18" s="12"/>
      <c r="F18" s="12"/>
      <c r="G18" s="12"/>
      <c r="H18" s="12">
        <f>G18+F18</f>
        <v>0</v>
      </c>
      <c r="I18" s="13"/>
      <c r="J18" s="14">
        <f t="shared" si="0"/>
        <v>0</v>
      </c>
      <c r="K18" s="10"/>
      <c r="L18" s="10"/>
    </row>
    <row r="19" spans="1:12" x14ac:dyDescent="0.2">
      <c r="A19" s="11"/>
      <c r="B19" s="35"/>
      <c r="C19" s="36"/>
      <c r="E19" s="12"/>
      <c r="F19" s="12"/>
      <c r="G19" s="12"/>
      <c r="H19" s="12">
        <f t="shared" ref="H19:H36" si="1">G19+F19</f>
        <v>0</v>
      </c>
      <c r="I19" s="13"/>
      <c r="J19" s="14">
        <f t="shared" si="0"/>
        <v>0</v>
      </c>
      <c r="K19" s="10"/>
      <c r="L19" s="10"/>
    </row>
    <row r="20" spans="1:12" x14ac:dyDescent="0.2">
      <c r="A20" s="11"/>
      <c r="B20" s="35"/>
      <c r="C20" s="36"/>
      <c r="E20" s="12"/>
      <c r="F20" s="12"/>
      <c r="G20" s="12"/>
      <c r="H20" s="12">
        <f t="shared" si="1"/>
        <v>0</v>
      </c>
      <c r="I20" s="13"/>
      <c r="J20" s="14">
        <f t="shared" si="0"/>
        <v>0</v>
      </c>
      <c r="K20" s="10"/>
      <c r="L20" s="10"/>
    </row>
    <row r="21" spans="1:12" x14ac:dyDescent="0.2">
      <c r="A21" s="11"/>
      <c r="B21" s="35"/>
      <c r="C21" s="36"/>
      <c r="E21" s="12"/>
      <c r="F21" s="12"/>
      <c r="G21" s="12"/>
      <c r="H21" s="12">
        <f t="shared" si="1"/>
        <v>0</v>
      </c>
      <c r="I21" s="13"/>
      <c r="J21" s="14">
        <f t="shared" si="0"/>
        <v>0</v>
      </c>
      <c r="K21" s="10"/>
      <c r="L21" s="10"/>
    </row>
    <row r="22" spans="1:12" x14ac:dyDescent="0.2">
      <c r="A22" s="11"/>
      <c r="B22" s="35"/>
      <c r="C22" s="36"/>
      <c r="E22" s="12"/>
      <c r="F22" s="12"/>
      <c r="G22" s="12"/>
      <c r="H22" s="12">
        <f t="shared" si="1"/>
        <v>0</v>
      </c>
      <c r="I22" s="13"/>
      <c r="J22" s="14">
        <f t="shared" si="0"/>
        <v>0</v>
      </c>
      <c r="K22" s="10"/>
      <c r="L22" s="10"/>
    </row>
    <row r="23" spans="1:12" x14ac:dyDescent="0.2">
      <c r="A23" s="11"/>
      <c r="B23" s="35"/>
      <c r="C23" s="36"/>
      <c r="E23" s="12"/>
      <c r="F23" s="12"/>
      <c r="G23" s="12"/>
      <c r="H23" s="12">
        <f t="shared" ref="H23:H31" si="2">G23+F23</f>
        <v>0</v>
      </c>
      <c r="I23" s="13"/>
      <c r="J23" s="14">
        <f t="shared" ref="J23:J31" si="3">H23*I23</f>
        <v>0</v>
      </c>
      <c r="K23" s="10"/>
      <c r="L23" s="10"/>
    </row>
    <row r="24" spans="1:12" x14ac:dyDescent="0.2">
      <c r="A24" s="11"/>
      <c r="B24" s="35"/>
      <c r="C24" s="36"/>
      <c r="E24" s="12"/>
      <c r="F24" s="12"/>
      <c r="G24" s="12"/>
      <c r="H24" s="12">
        <f t="shared" si="2"/>
        <v>0</v>
      </c>
      <c r="I24" s="13"/>
      <c r="J24" s="14">
        <f t="shared" si="3"/>
        <v>0</v>
      </c>
      <c r="K24" s="10"/>
      <c r="L24" s="10"/>
    </row>
    <row r="25" spans="1:12" x14ac:dyDescent="0.2">
      <c r="A25" s="11"/>
      <c r="B25" s="35"/>
      <c r="C25" s="36"/>
      <c r="E25" s="12"/>
      <c r="F25" s="12"/>
      <c r="G25" s="12"/>
      <c r="H25" s="12">
        <f t="shared" si="2"/>
        <v>0</v>
      </c>
      <c r="I25" s="13"/>
      <c r="J25" s="14">
        <f t="shared" si="3"/>
        <v>0</v>
      </c>
      <c r="K25" s="10"/>
      <c r="L25" s="10"/>
    </row>
    <row r="26" spans="1:12" x14ac:dyDescent="0.2">
      <c r="A26" s="11"/>
      <c r="B26" s="35"/>
      <c r="C26" s="36"/>
      <c r="E26" s="12"/>
      <c r="F26" s="12"/>
      <c r="G26" s="12"/>
      <c r="H26" s="12">
        <f t="shared" si="2"/>
        <v>0</v>
      </c>
      <c r="I26" s="13"/>
      <c r="J26" s="14">
        <f t="shared" si="3"/>
        <v>0</v>
      </c>
      <c r="K26" s="10"/>
      <c r="L26" s="10"/>
    </row>
    <row r="27" spans="1:12" x14ac:dyDescent="0.2">
      <c r="A27" s="11"/>
      <c r="B27" s="35"/>
      <c r="C27" s="36"/>
      <c r="E27" s="12"/>
      <c r="F27" s="12"/>
      <c r="G27" s="12"/>
      <c r="H27" s="12">
        <f t="shared" si="2"/>
        <v>0</v>
      </c>
      <c r="I27" s="13"/>
      <c r="J27" s="14">
        <f t="shared" si="3"/>
        <v>0</v>
      </c>
      <c r="K27" s="10"/>
      <c r="L27" s="10"/>
    </row>
    <row r="28" spans="1:12" x14ac:dyDescent="0.2">
      <c r="A28" s="11"/>
      <c r="B28" s="35"/>
      <c r="C28" s="36"/>
      <c r="E28" s="12"/>
      <c r="F28" s="12"/>
      <c r="G28" s="12"/>
      <c r="H28" s="12">
        <f t="shared" si="2"/>
        <v>0</v>
      </c>
      <c r="I28" s="13"/>
      <c r="J28" s="14">
        <f t="shared" si="3"/>
        <v>0</v>
      </c>
      <c r="K28" s="10"/>
      <c r="L28" s="10"/>
    </row>
    <row r="29" spans="1:12" x14ac:dyDescent="0.2">
      <c r="A29" s="11"/>
      <c r="B29" s="35"/>
      <c r="C29" s="36"/>
      <c r="E29" s="12"/>
      <c r="F29" s="12"/>
      <c r="G29" s="12"/>
      <c r="H29" s="12">
        <f t="shared" si="2"/>
        <v>0</v>
      </c>
      <c r="I29" s="13"/>
      <c r="J29" s="14">
        <f t="shared" si="3"/>
        <v>0</v>
      </c>
      <c r="K29" s="10"/>
      <c r="L29" s="10"/>
    </row>
    <row r="30" spans="1:12" x14ac:dyDescent="0.2">
      <c r="A30" s="11"/>
      <c r="B30" s="35"/>
      <c r="C30" s="36"/>
      <c r="E30" s="12"/>
      <c r="F30" s="12"/>
      <c r="G30" s="12"/>
      <c r="H30" s="12">
        <f t="shared" si="2"/>
        <v>0</v>
      </c>
      <c r="I30" s="13"/>
      <c r="J30" s="14">
        <f t="shared" si="3"/>
        <v>0</v>
      </c>
      <c r="K30" s="10"/>
      <c r="L30" s="10"/>
    </row>
    <row r="31" spans="1:12" x14ac:dyDescent="0.2">
      <c r="A31" s="11"/>
      <c r="B31" s="35"/>
      <c r="C31" s="36"/>
      <c r="E31" s="12"/>
      <c r="F31" s="12"/>
      <c r="G31" s="12"/>
      <c r="H31" s="12">
        <f t="shared" si="2"/>
        <v>0</v>
      </c>
      <c r="I31" s="13"/>
      <c r="J31" s="14">
        <f t="shared" si="3"/>
        <v>0</v>
      </c>
      <c r="K31" s="10"/>
      <c r="L31" s="10"/>
    </row>
    <row r="32" spans="1:12" x14ac:dyDescent="0.2">
      <c r="A32" s="11"/>
      <c r="B32" s="35"/>
      <c r="C32" s="36"/>
      <c r="E32" s="12"/>
      <c r="F32" s="12"/>
      <c r="G32" s="12"/>
      <c r="H32" s="12">
        <f t="shared" si="1"/>
        <v>0</v>
      </c>
      <c r="I32" s="13"/>
      <c r="J32" s="14">
        <f t="shared" si="0"/>
        <v>0</v>
      </c>
      <c r="K32" s="10"/>
      <c r="L32" s="10"/>
    </row>
    <row r="33" spans="1:12" x14ac:dyDescent="0.2">
      <c r="A33" s="11"/>
      <c r="B33" s="35"/>
      <c r="C33" s="36"/>
      <c r="E33" s="12"/>
      <c r="F33" s="12"/>
      <c r="G33" s="12"/>
      <c r="H33" s="12">
        <f t="shared" si="1"/>
        <v>0</v>
      </c>
      <c r="I33" s="13"/>
      <c r="J33" s="14">
        <f t="shared" si="0"/>
        <v>0</v>
      </c>
      <c r="K33" s="10"/>
      <c r="L33" s="10"/>
    </row>
    <row r="34" spans="1:12" x14ac:dyDescent="0.2">
      <c r="A34" s="11"/>
      <c r="B34" s="35"/>
      <c r="C34" s="36"/>
      <c r="E34" s="12"/>
      <c r="F34" s="12"/>
      <c r="G34" s="12"/>
      <c r="H34" s="12">
        <f t="shared" si="1"/>
        <v>0</v>
      </c>
      <c r="I34" s="13"/>
      <c r="J34" s="14">
        <f t="shared" si="0"/>
        <v>0</v>
      </c>
      <c r="K34" s="10"/>
      <c r="L34" s="10"/>
    </row>
    <row r="35" spans="1:12" x14ac:dyDescent="0.2">
      <c r="A35" s="11"/>
      <c r="B35" s="35"/>
      <c r="C35" s="36"/>
      <c r="E35" s="12"/>
      <c r="F35" s="12"/>
      <c r="G35" s="12"/>
      <c r="H35" s="12">
        <f t="shared" si="1"/>
        <v>0</v>
      </c>
      <c r="I35" s="13"/>
      <c r="J35" s="14">
        <f t="shared" si="0"/>
        <v>0</v>
      </c>
      <c r="K35" s="10"/>
      <c r="L35" s="10"/>
    </row>
    <row r="36" spans="1:12" x14ac:dyDescent="0.2">
      <c r="A36" s="11"/>
      <c r="B36" s="35"/>
      <c r="C36" s="36"/>
      <c r="E36" s="12"/>
      <c r="F36" s="12"/>
      <c r="G36" s="12"/>
      <c r="H36" s="12">
        <f t="shared" si="1"/>
        <v>0</v>
      </c>
      <c r="I36" s="13"/>
      <c r="J36" s="14">
        <f t="shared" si="0"/>
        <v>0</v>
      </c>
      <c r="K36" s="10"/>
      <c r="L36" s="10"/>
    </row>
    <row r="37" spans="1:12" x14ac:dyDescent="0.2">
      <c r="A37" s="11"/>
      <c r="B37" s="35"/>
      <c r="C37" s="36"/>
      <c r="E37" s="12"/>
      <c r="F37" s="12"/>
      <c r="G37" s="12"/>
      <c r="H37" s="12">
        <f>G37+F37</f>
        <v>0</v>
      </c>
      <c r="I37" s="13"/>
      <c r="J37" s="14">
        <f t="shared" si="0"/>
        <v>0</v>
      </c>
      <c r="K37" s="10"/>
      <c r="L37" s="10"/>
    </row>
    <row r="38" spans="1:12" x14ac:dyDescent="0.2">
      <c r="A38" s="11"/>
      <c r="B38" s="35"/>
      <c r="C38" s="36"/>
      <c r="E38" s="15"/>
      <c r="F38" s="15"/>
      <c r="G38" s="15"/>
      <c r="H38" s="12">
        <f t="shared" ref="H38:H55" si="4">G38+F38</f>
        <v>0</v>
      </c>
      <c r="I38" s="13"/>
      <c r="J38" s="14">
        <f t="shared" si="0"/>
        <v>0</v>
      </c>
      <c r="K38" s="10"/>
      <c r="L38" s="10"/>
    </row>
    <row r="39" spans="1:12" x14ac:dyDescent="0.2">
      <c r="A39" s="11"/>
      <c r="B39" s="35"/>
      <c r="C39" s="36"/>
      <c r="E39" s="15"/>
      <c r="F39" s="15"/>
      <c r="G39" s="15"/>
      <c r="H39" s="12">
        <f t="shared" si="4"/>
        <v>0</v>
      </c>
      <c r="I39" s="13"/>
      <c r="J39" s="14">
        <f t="shared" si="0"/>
        <v>0</v>
      </c>
      <c r="K39" s="10"/>
      <c r="L39" s="10"/>
    </row>
    <row r="40" spans="1:12" x14ac:dyDescent="0.2">
      <c r="A40" s="11"/>
      <c r="B40" s="35"/>
      <c r="C40" s="36"/>
      <c r="E40" s="15"/>
      <c r="F40" s="15"/>
      <c r="G40" s="15"/>
      <c r="H40" s="12">
        <f t="shared" si="4"/>
        <v>0</v>
      </c>
      <c r="I40" s="13"/>
      <c r="J40" s="14">
        <f t="shared" si="0"/>
        <v>0</v>
      </c>
    </row>
    <row r="41" spans="1:12" x14ac:dyDescent="0.2">
      <c r="A41" s="11"/>
      <c r="B41" s="35"/>
      <c r="C41" s="36"/>
      <c r="E41" s="15"/>
      <c r="F41" s="15"/>
      <c r="G41" s="15"/>
      <c r="H41" s="12">
        <f t="shared" si="4"/>
        <v>0</v>
      </c>
      <c r="I41" s="13"/>
      <c r="J41" s="14">
        <f t="shared" si="0"/>
        <v>0</v>
      </c>
    </row>
    <row r="42" spans="1:12" x14ac:dyDescent="0.2">
      <c r="A42" s="11"/>
      <c r="B42" s="35"/>
      <c r="C42" s="36"/>
      <c r="E42" s="15"/>
      <c r="F42" s="15"/>
      <c r="G42" s="15"/>
      <c r="H42" s="12">
        <f t="shared" si="4"/>
        <v>0</v>
      </c>
      <c r="I42" s="13"/>
      <c r="J42" s="14">
        <f t="shared" si="0"/>
        <v>0</v>
      </c>
    </row>
    <row r="43" spans="1:12" x14ac:dyDescent="0.2">
      <c r="A43" s="11"/>
      <c r="B43" s="35"/>
      <c r="C43" s="36"/>
      <c r="E43" s="15"/>
      <c r="F43" s="15"/>
      <c r="G43" s="15"/>
      <c r="H43" s="12">
        <f t="shared" si="4"/>
        <v>0</v>
      </c>
      <c r="I43" s="13"/>
      <c r="J43" s="14">
        <f t="shared" si="0"/>
        <v>0</v>
      </c>
    </row>
    <row r="44" spans="1:12" x14ac:dyDescent="0.2">
      <c r="A44" s="11"/>
      <c r="B44" s="35"/>
      <c r="C44" s="36"/>
      <c r="E44" s="15"/>
      <c r="F44" s="15"/>
      <c r="G44" s="15"/>
      <c r="H44" s="12">
        <f t="shared" si="4"/>
        <v>0</v>
      </c>
      <c r="I44" s="13"/>
      <c r="J44" s="14">
        <f t="shared" si="0"/>
        <v>0</v>
      </c>
    </row>
    <row r="45" spans="1:12" x14ac:dyDescent="0.2">
      <c r="A45" s="11"/>
      <c r="B45" s="35"/>
      <c r="C45" s="36"/>
      <c r="E45" s="15"/>
      <c r="F45" s="15"/>
      <c r="G45" s="15"/>
      <c r="H45" s="12">
        <f t="shared" si="4"/>
        <v>0</v>
      </c>
      <c r="I45" s="13"/>
      <c r="J45" s="14">
        <f t="shared" si="0"/>
        <v>0</v>
      </c>
    </row>
    <row r="46" spans="1:12" x14ac:dyDescent="0.2">
      <c r="A46" s="11"/>
      <c r="B46" s="35"/>
      <c r="C46" s="36"/>
      <c r="E46" s="15"/>
      <c r="F46" s="15"/>
      <c r="G46" s="15"/>
      <c r="H46" s="12">
        <f t="shared" si="4"/>
        <v>0</v>
      </c>
      <c r="I46" s="13"/>
      <c r="J46" s="14">
        <f t="shared" si="0"/>
        <v>0</v>
      </c>
    </row>
    <row r="47" spans="1:12" x14ac:dyDescent="0.2">
      <c r="A47" s="11"/>
      <c r="B47" s="35"/>
      <c r="C47" s="36"/>
      <c r="E47" s="15"/>
      <c r="F47" s="15"/>
      <c r="G47" s="15"/>
      <c r="H47" s="12">
        <f t="shared" si="4"/>
        <v>0</v>
      </c>
      <c r="I47" s="13"/>
      <c r="J47" s="14">
        <f t="shared" si="0"/>
        <v>0</v>
      </c>
    </row>
    <row r="48" spans="1:12" x14ac:dyDescent="0.2">
      <c r="A48" s="11"/>
      <c r="B48" s="35"/>
      <c r="C48" s="36"/>
      <c r="E48" s="15"/>
      <c r="F48" s="15"/>
      <c r="G48" s="15"/>
      <c r="H48" s="12">
        <f t="shared" si="4"/>
        <v>0</v>
      </c>
      <c r="I48" s="13"/>
      <c r="J48" s="14">
        <f t="shared" si="0"/>
        <v>0</v>
      </c>
    </row>
    <row r="49" spans="1:10" x14ac:dyDescent="0.2">
      <c r="A49" s="11"/>
      <c r="B49" s="35"/>
      <c r="C49" s="36"/>
      <c r="E49" s="15"/>
      <c r="F49" s="15"/>
      <c r="G49" s="15"/>
      <c r="H49" s="12">
        <f t="shared" si="4"/>
        <v>0</v>
      </c>
      <c r="I49" s="13"/>
      <c r="J49" s="14">
        <f t="shared" si="0"/>
        <v>0</v>
      </c>
    </row>
    <row r="50" spans="1:10" x14ac:dyDescent="0.2">
      <c r="A50" s="11"/>
      <c r="B50" s="35"/>
      <c r="C50" s="36"/>
      <c r="E50" s="15"/>
      <c r="F50" s="15"/>
      <c r="G50" s="15"/>
      <c r="H50" s="12">
        <f t="shared" si="4"/>
        <v>0</v>
      </c>
      <c r="I50" s="13"/>
      <c r="J50" s="14">
        <f t="shared" si="0"/>
        <v>0</v>
      </c>
    </row>
    <row r="51" spans="1:10" x14ac:dyDescent="0.2">
      <c r="A51" s="11"/>
      <c r="B51" s="35"/>
      <c r="C51" s="36"/>
      <c r="E51" s="15"/>
      <c r="F51" s="15"/>
      <c r="G51" s="15"/>
      <c r="H51" s="12">
        <f t="shared" si="4"/>
        <v>0</v>
      </c>
      <c r="I51" s="13"/>
      <c r="J51" s="14">
        <f t="shared" si="0"/>
        <v>0</v>
      </c>
    </row>
    <row r="52" spans="1:10" x14ac:dyDescent="0.2">
      <c r="A52" s="11"/>
      <c r="B52" s="35"/>
      <c r="C52" s="36"/>
      <c r="E52" s="15"/>
      <c r="F52" s="15"/>
      <c r="G52" s="15"/>
      <c r="H52" s="12">
        <f>G52+F52</f>
        <v>0</v>
      </c>
      <c r="I52" s="13"/>
      <c r="J52" s="14">
        <f t="shared" si="0"/>
        <v>0</v>
      </c>
    </row>
    <row r="53" spans="1:10" x14ac:dyDescent="0.2">
      <c r="A53" s="11"/>
      <c r="B53" s="35"/>
      <c r="C53" s="36"/>
      <c r="E53" s="15"/>
      <c r="F53" s="15"/>
      <c r="G53" s="15"/>
      <c r="H53" s="12">
        <f>G53+F53</f>
        <v>0</v>
      </c>
      <c r="I53" s="13"/>
      <c r="J53" s="14">
        <f t="shared" si="0"/>
        <v>0</v>
      </c>
    </row>
    <row r="54" spans="1:10" x14ac:dyDescent="0.2">
      <c r="A54" s="11"/>
      <c r="B54" s="35"/>
      <c r="C54" s="36"/>
      <c r="E54" s="15"/>
      <c r="F54" s="15"/>
      <c r="G54" s="15"/>
      <c r="H54" s="12">
        <v>0</v>
      </c>
      <c r="I54" s="13"/>
      <c r="J54" s="14">
        <v>0</v>
      </c>
    </row>
    <row r="55" spans="1:10" x14ac:dyDescent="0.2">
      <c r="A55" s="11"/>
      <c r="B55" s="35"/>
      <c r="C55" s="36"/>
      <c r="D55" s="52"/>
      <c r="E55" s="15"/>
      <c r="F55" s="15"/>
      <c r="G55" s="15"/>
      <c r="H55" s="12">
        <f t="shared" si="4"/>
        <v>0</v>
      </c>
      <c r="I55" s="13"/>
      <c r="J55" s="14">
        <f>H55*I55</f>
        <v>0</v>
      </c>
    </row>
    <row r="56" spans="1:10" x14ac:dyDescent="0.2">
      <c r="A56" s="54"/>
      <c r="B56" s="55"/>
      <c r="C56" s="56"/>
      <c r="D56" s="57"/>
      <c r="E56" s="58"/>
      <c r="F56" s="58"/>
      <c r="G56" s="58"/>
      <c r="H56" s="59"/>
      <c r="I56" s="60"/>
      <c r="J56" s="32"/>
    </row>
    <row r="57" spans="1:10" ht="3" customHeight="1" x14ac:dyDescent="0.2">
      <c r="A57" s="46"/>
      <c r="B57" s="47"/>
      <c r="C57" s="48"/>
      <c r="E57" s="49"/>
      <c r="F57" s="49"/>
      <c r="G57" s="49"/>
      <c r="H57" s="50"/>
      <c r="I57" s="51"/>
      <c r="J57" s="51"/>
    </row>
    <row r="58" spans="1:10" x14ac:dyDescent="0.2">
      <c r="A58" s="131" t="s">
        <v>35</v>
      </c>
      <c r="B58" s="132"/>
      <c r="C58" s="76" t="s">
        <v>30</v>
      </c>
      <c r="D58" s="125">
        <v>44896</v>
      </c>
      <c r="E58" s="125"/>
      <c r="F58" s="126" t="s">
        <v>31</v>
      </c>
      <c r="G58" s="126"/>
      <c r="H58" s="78">
        <v>877.01</v>
      </c>
      <c r="I58" s="61"/>
      <c r="J58" s="62"/>
    </row>
    <row r="59" spans="1:10" s="37" customFormat="1" ht="12.75" customHeight="1" x14ac:dyDescent="0.2">
      <c r="A59" s="133"/>
      <c r="B59" s="134"/>
      <c r="C59" s="75" t="s">
        <v>27</v>
      </c>
      <c r="D59" s="139">
        <v>44896</v>
      </c>
      <c r="E59" s="139"/>
      <c r="F59" s="138" t="s">
        <v>31</v>
      </c>
      <c r="G59" s="138"/>
      <c r="H59" s="79">
        <v>877.01</v>
      </c>
      <c r="I59" s="63"/>
      <c r="J59" s="53"/>
    </row>
    <row r="60" spans="1:10" ht="3" customHeight="1" x14ac:dyDescent="0.2">
      <c r="A60" s="16"/>
      <c r="B60" s="17"/>
      <c r="C60" s="17"/>
      <c r="D60" s="18"/>
      <c r="E60" s="18"/>
      <c r="F60" s="18"/>
      <c r="G60" s="18"/>
      <c r="H60" s="19"/>
      <c r="I60" s="19"/>
      <c r="J60" s="39"/>
    </row>
    <row r="61" spans="1:10" ht="14.25" customHeight="1" x14ac:dyDescent="0.2">
      <c r="A61" s="98" t="s">
        <v>36</v>
      </c>
      <c r="B61" s="99"/>
      <c r="C61" s="99"/>
      <c r="D61" s="135"/>
      <c r="E61" s="135"/>
      <c r="F61" s="135"/>
      <c r="G61" s="135"/>
      <c r="H61" s="135"/>
      <c r="I61" s="65"/>
      <c r="J61" s="66">
        <f>SUM(J17:J56)</f>
        <v>6000</v>
      </c>
    </row>
    <row r="62" spans="1:10" ht="14.25" customHeight="1" x14ac:dyDescent="0.2">
      <c r="A62" s="96" t="s">
        <v>38</v>
      </c>
      <c r="B62" s="97"/>
      <c r="C62" s="97"/>
      <c r="D62" s="130"/>
      <c r="E62" s="130"/>
      <c r="F62" s="130"/>
      <c r="G62" s="130"/>
      <c r="H62" s="130"/>
      <c r="I62" s="67"/>
      <c r="J62" s="68">
        <f>SUM(F17:F56)*SUM(I17:I56)</f>
        <v>2000</v>
      </c>
    </row>
    <row r="63" spans="1:10" ht="14.25" customHeight="1" x14ac:dyDescent="0.2">
      <c r="A63" s="142" t="s">
        <v>37</v>
      </c>
      <c r="B63" s="143"/>
      <c r="C63" s="143"/>
      <c r="D63" s="136"/>
      <c r="E63" s="136"/>
      <c r="F63" s="136"/>
      <c r="G63" s="136"/>
      <c r="H63" s="136"/>
      <c r="I63" s="71"/>
      <c r="J63" s="72">
        <f>J61-J62</f>
        <v>4000</v>
      </c>
    </row>
    <row r="64" spans="1:10" ht="14.25" customHeight="1" x14ac:dyDescent="0.2">
      <c r="A64" s="144" t="str">
        <f>CONCATENATE("Adaptation de l'indice ",$H$58," à ",$H$59," :")</f>
        <v>Adaptation de l'indice 877.01 à 877.01 :</v>
      </c>
      <c r="B64" s="97"/>
      <c r="C64" s="97"/>
      <c r="D64" s="137"/>
      <c r="E64" s="137"/>
      <c r="F64" s="137"/>
      <c r="G64" s="137"/>
      <c r="H64" s="137"/>
      <c r="I64" s="73"/>
      <c r="J64" s="77">
        <f>J63/$H$58*$H$59</f>
        <v>3999.9999999999995</v>
      </c>
    </row>
    <row r="65" spans="1:10" ht="14.25" customHeight="1" x14ac:dyDescent="0.2">
      <c r="A65" s="96" t="s">
        <v>39</v>
      </c>
      <c r="B65" s="97"/>
      <c r="C65" s="97"/>
      <c r="D65" s="130"/>
      <c r="E65" s="130"/>
      <c r="F65" s="130"/>
      <c r="G65" s="130"/>
      <c r="H65" s="130"/>
      <c r="I65" s="67"/>
      <c r="J65" s="68">
        <f>J64*0.16</f>
        <v>639.99999999999989</v>
      </c>
    </row>
    <row r="66" spans="1:10" ht="6.75" customHeight="1" x14ac:dyDescent="0.2">
      <c r="A66" s="82"/>
      <c r="B66" s="81"/>
      <c r="C66" s="81"/>
      <c r="D66" s="20"/>
      <c r="E66" s="31"/>
      <c r="F66" s="67"/>
      <c r="G66" s="67"/>
      <c r="H66" s="67"/>
      <c r="I66" s="67"/>
      <c r="J66" s="68"/>
    </row>
    <row r="67" spans="1:10" s="31" customFormat="1" ht="12" customHeight="1" x14ac:dyDescent="0.2">
      <c r="A67" s="140" t="s">
        <v>23</v>
      </c>
      <c r="B67" s="141"/>
      <c r="C67" s="141"/>
      <c r="D67" s="130"/>
      <c r="E67" s="130"/>
      <c r="F67" s="130"/>
      <c r="G67" s="130"/>
      <c r="H67" s="130"/>
      <c r="I67" s="69"/>
      <c r="J67" s="70">
        <f>J65+J64</f>
        <v>4639.9999999999991</v>
      </c>
    </row>
    <row r="68" spans="1:10" ht="5.25" customHeight="1" x14ac:dyDescent="0.2">
      <c r="A68" s="21"/>
      <c r="B68" s="22"/>
      <c r="C68" s="22"/>
      <c r="D68" s="23"/>
      <c r="E68" s="23"/>
      <c r="F68" s="38"/>
      <c r="G68" s="38"/>
      <c r="H68" s="38"/>
      <c r="I68" s="38"/>
      <c r="J68" s="40"/>
    </row>
    <row r="70" spans="1:10" x14ac:dyDescent="0.2">
      <c r="J70" s="80"/>
    </row>
  </sheetData>
  <sheetProtection formatCells="0" formatColumns="0" formatRows="0" insertRows="0" deleteRows="0"/>
  <protectedRanges>
    <protectedRange sqref="A60:I60 D17 A17 A26:B58 E26:J58 E17:J25 A18:B25" name="Positions"/>
    <protectedRange sqref="B17" name="Positions_1"/>
  </protectedRanges>
  <mergeCells count="41">
    <mergeCell ref="D67:H67"/>
    <mergeCell ref="A58:B59"/>
    <mergeCell ref="D61:H61"/>
    <mergeCell ref="D62:H62"/>
    <mergeCell ref="D63:H63"/>
    <mergeCell ref="D64:H64"/>
    <mergeCell ref="D65:H65"/>
    <mergeCell ref="F59:G59"/>
    <mergeCell ref="D59:E59"/>
    <mergeCell ref="A67:C67"/>
    <mergeCell ref="A63:C63"/>
    <mergeCell ref="A65:C65"/>
    <mergeCell ref="A64:C64"/>
    <mergeCell ref="D15:D16"/>
    <mergeCell ref="I15:I16"/>
    <mergeCell ref="J15:J16"/>
    <mergeCell ref="D58:E58"/>
    <mergeCell ref="F58:G58"/>
    <mergeCell ref="E15:H15"/>
    <mergeCell ref="A15:A16"/>
    <mergeCell ref="A62:C62"/>
    <mergeCell ref="A61:C61"/>
    <mergeCell ref="B15:C16"/>
    <mergeCell ref="C2:I2"/>
    <mergeCell ref="C6:G6"/>
    <mergeCell ref="B12:C12"/>
    <mergeCell ref="D12:E12"/>
    <mergeCell ref="A7:B7"/>
    <mergeCell ref="C7:G7"/>
    <mergeCell ref="A8:B8"/>
    <mergeCell ref="C8:G8"/>
    <mergeCell ref="A9:B9"/>
    <mergeCell ref="C9:G9"/>
    <mergeCell ref="F14:G14"/>
    <mergeCell ref="A10:B10"/>
    <mergeCell ref="C10:G10"/>
    <mergeCell ref="D13:J13"/>
    <mergeCell ref="D14:E14"/>
    <mergeCell ref="B13:C13"/>
    <mergeCell ref="G12:J12"/>
    <mergeCell ref="H14:J14"/>
  </mergeCells>
  <pageMargins left="0.62992125984251968" right="0.23622047244094491" top="0.35433070866141736" bottom="0.39370078740157483" header="0" footer="0"/>
  <pageSetup paperSize="9" scale="79" fitToHeight="0" orientation="portrait" r:id="rId1"/>
  <headerFooter alignWithMargins="0">
    <oddFooter>&amp;R&amp;8FOR-COM-030-20230303</oddFooter>
  </headerFooter>
  <drawing r:id="rId2"/>
  <legacyDrawing r:id="rId3"/>
  <controls>
    <mc:AlternateContent xmlns:mc="http://schemas.openxmlformats.org/markup-compatibility/2006">
      <mc:Choice Requires="x14">
        <control shapeId="1037" r:id="rId4" name="TextBox21">
          <controlPr autoLine="0" r:id="rId5">
            <anchor moveWithCells="1" sizeWithCells="1">
              <from>
                <xdr:col>1</xdr:col>
                <xdr:colOff>1781175</xdr:colOff>
                <xdr:row>3</xdr:row>
                <xdr:rowOff>0</xdr:rowOff>
              </from>
              <to>
                <xdr:col>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37" r:id="rId4" name="TextBox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2:L70"/>
  <sheetViews>
    <sheetView showGridLines="0" view="pageLayout" topLeftCell="A40" zoomScaleNormal="100" zoomScaleSheetLayoutView="100" workbookViewId="0">
      <selection activeCell="J63" sqref="J63"/>
    </sheetView>
  </sheetViews>
  <sheetFormatPr defaultColWidth="11.42578125" defaultRowHeight="12.75" x14ac:dyDescent="0.2"/>
  <cols>
    <col min="1" max="1" width="5.7109375" style="1" bestFit="1" customWidth="1"/>
    <col min="2" max="2" width="19.85546875" style="1" customWidth="1"/>
    <col min="3" max="3" width="31.7109375" style="1" customWidth="1"/>
    <col min="4" max="4" width="3.5703125" style="2" customWidth="1"/>
    <col min="5" max="7" width="8.28515625" style="2" customWidth="1"/>
    <col min="8" max="8" width="9.7109375" style="2" customWidth="1"/>
    <col min="9" max="9" width="12.7109375" style="2" customWidth="1"/>
    <col min="10" max="10" width="12.7109375" style="1" customWidth="1"/>
    <col min="11" max="11" width="16.140625" style="1" customWidth="1"/>
    <col min="12" max="12" width="21.28515625" style="1" customWidth="1"/>
    <col min="13" max="16384" width="11.42578125" style="1"/>
  </cols>
  <sheetData>
    <row r="2" spans="1:10" ht="18" x14ac:dyDescent="0.25">
      <c r="C2" s="104"/>
      <c r="D2" s="104"/>
      <c r="E2" s="104"/>
      <c r="F2" s="104"/>
      <c r="G2" s="104"/>
      <c r="H2" s="104"/>
      <c r="I2" s="104"/>
    </row>
    <row r="3" spans="1:10" ht="21" customHeight="1" thickBot="1" x14ac:dyDescent="0.25">
      <c r="A3" s="31"/>
      <c r="B3" s="31"/>
      <c r="C3" s="31"/>
      <c r="D3" s="52"/>
      <c r="E3" s="52"/>
      <c r="F3" s="52"/>
    </row>
    <row r="4" spans="1:10" s="25" customFormat="1" ht="12" customHeight="1" x14ac:dyDescent="0.2">
      <c r="A4" s="24"/>
      <c r="B4" s="24"/>
      <c r="C4" s="171" t="s">
        <v>0</v>
      </c>
      <c r="D4" s="172"/>
      <c r="E4" s="172"/>
      <c r="F4" s="172"/>
      <c r="G4" s="172"/>
      <c r="H4" s="173" t="s">
        <v>1</v>
      </c>
      <c r="I4" s="174"/>
      <c r="J4" s="175"/>
    </row>
    <row r="5" spans="1:10" s="26" customFormat="1" ht="30" customHeight="1" x14ac:dyDescent="0.2">
      <c r="A5" s="150" t="s">
        <v>26</v>
      </c>
      <c r="B5" s="151"/>
      <c r="C5" s="176"/>
      <c r="D5" s="177"/>
      <c r="E5" s="177"/>
      <c r="F5" s="177"/>
      <c r="G5" s="177"/>
      <c r="H5" s="178" t="s">
        <v>24</v>
      </c>
      <c r="I5" s="179"/>
      <c r="J5" s="180"/>
    </row>
    <row r="6" spans="1:10" s="25" customFormat="1" ht="14.1" customHeight="1" x14ac:dyDescent="0.2">
      <c r="A6" s="187" t="s">
        <v>2</v>
      </c>
      <c r="B6" s="188"/>
      <c r="C6" s="164"/>
      <c r="D6" s="165"/>
      <c r="E6" s="165"/>
      <c r="F6" s="165"/>
      <c r="G6" s="165"/>
      <c r="H6" s="181"/>
      <c r="I6" s="182"/>
      <c r="J6" s="183"/>
    </row>
    <row r="7" spans="1:10" s="25" customFormat="1" ht="14.1" customHeight="1" x14ac:dyDescent="0.2">
      <c r="A7" s="169" t="s">
        <v>3</v>
      </c>
      <c r="B7" s="170"/>
      <c r="C7" s="148"/>
      <c r="D7" s="149"/>
      <c r="E7" s="149"/>
      <c r="F7" s="149"/>
      <c r="G7" s="149"/>
      <c r="H7" s="181"/>
      <c r="I7" s="182"/>
      <c r="J7" s="183"/>
    </row>
    <row r="8" spans="1:10" s="25" customFormat="1" ht="14.1" customHeight="1" x14ac:dyDescent="0.2">
      <c r="A8" s="189" t="s">
        <v>4</v>
      </c>
      <c r="B8" s="190"/>
      <c r="C8" s="176"/>
      <c r="D8" s="177"/>
      <c r="E8" s="177"/>
      <c r="F8" s="177"/>
      <c r="G8" s="177"/>
      <c r="H8" s="181"/>
      <c r="I8" s="182"/>
      <c r="J8" s="183"/>
    </row>
    <row r="9" spans="1:10" s="25" customFormat="1" ht="14.1" customHeight="1" x14ac:dyDescent="0.2">
      <c r="A9" s="191" t="s">
        <v>5</v>
      </c>
      <c r="B9" s="192"/>
      <c r="C9" s="164"/>
      <c r="D9" s="165"/>
      <c r="E9" s="165"/>
      <c r="F9" s="165"/>
      <c r="G9" s="165"/>
      <c r="H9" s="181"/>
      <c r="I9" s="182"/>
      <c r="J9" s="183"/>
    </row>
    <row r="10" spans="1:10" s="25" customFormat="1" ht="14.1" customHeight="1" x14ac:dyDescent="0.2">
      <c r="A10" s="187" t="s">
        <v>6</v>
      </c>
      <c r="B10" s="188"/>
      <c r="C10" s="164"/>
      <c r="D10" s="165"/>
      <c r="E10" s="165"/>
      <c r="F10" s="165"/>
      <c r="G10" s="165"/>
      <c r="H10" s="181"/>
      <c r="I10" s="182"/>
      <c r="J10" s="183"/>
    </row>
    <row r="11" spans="1:10" s="25" customFormat="1" ht="14.1" customHeight="1" x14ac:dyDescent="0.2">
      <c r="A11" s="146" t="s">
        <v>7</v>
      </c>
      <c r="B11" s="147"/>
      <c r="C11" s="148"/>
      <c r="D11" s="149"/>
      <c r="E11" s="149"/>
      <c r="F11" s="149"/>
      <c r="G11" s="149"/>
      <c r="H11" s="184"/>
      <c r="I11" s="185"/>
      <c r="J11" s="186"/>
    </row>
    <row r="12" spans="1:10" s="26" customFormat="1" ht="30" customHeight="1" x14ac:dyDescent="0.2">
      <c r="A12" s="150" t="s">
        <v>8</v>
      </c>
      <c r="B12" s="151"/>
      <c r="C12" s="152"/>
      <c r="D12" s="153"/>
      <c r="E12" s="153"/>
      <c r="F12" s="153"/>
      <c r="G12" s="153"/>
      <c r="H12" s="154" t="s">
        <v>9</v>
      </c>
      <c r="I12" s="155"/>
      <c r="J12" s="156"/>
    </row>
    <row r="13" spans="1:10" s="25" customFormat="1" ht="14.1" customHeight="1" x14ac:dyDescent="0.2">
      <c r="A13" s="160" t="s">
        <v>10</v>
      </c>
      <c r="B13" s="161"/>
      <c r="C13" s="164"/>
      <c r="D13" s="165"/>
      <c r="E13" s="165"/>
      <c r="F13" s="165"/>
      <c r="G13" s="165"/>
      <c r="H13" s="154"/>
      <c r="I13" s="155"/>
      <c r="J13" s="156"/>
    </row>
    <row r="14" spans="1:10" s="25" customFormat="1" ht="14.1" customHeight="1" x14ac:dyDescent="0.2">
      <c r="A14" s="162"/>
      <c r="B14" s="163"/>
      <c r="C14" s="166"/>
      <c r="D14" s="165"/>
      <c r="E14" s="165"/>
      <c r="F14" s="165"/>
      <c r="G14" s="165"/>
      <c r="H14" s="154"/>
      <c r="I14" s="155"/>
      <c r="J14" s="156"/>
    </row>
    <row r="15" spans="1:10" s="25" customFormat="1" ht="14.1" customHeight="1" x14ac:dyDescent="0.2">
      <c r="A15" s="167" t="s">
        <v>11</v>
      </c>
      <c r="B15" s="168"/>
      <c r="C15" s="164"/>
      <c r="D15" s="165"/>
      <c r="E15" s="165"/>
      <c r="F15" s="165"/>
      <c r="G15" s="165"/>
      <c r="H15" s="154"/>
      <c r="I15" s="155"/>
      <c r="J15" s="156"/>
    </row>
    <row r="16" spans="1:10" s="25" customFormat="1" ht="14.1" customHeight="1" thickBot="1" x14ac:dyDescent="0.25">
      <c r="A16" s="169" t="s">
        <v>12</v>
      </c>
      <c r="B16" s="170"/>
      <c r="C16" s="148"/>
      <c r="D16" s="149"/>
      <c r="E16" s="149"/>
      <c r="F16" s="149"/>
      <c r="G16" s="149"/>
      <c r="H16" s="157"/>
      <c r="I16" s="158"/>
      <c r="J16" s="159"/>
    </row>
    <row r="17" spans="1:12" ht="6.75" customHeight="1" x14ac:dyDescent="0.2">
      <c r="J17" s="64" t="s">
        <v>34</v>
      </c>
    </row>
    <row r="18" spans="1:12" ht="20.25" x14ac:dyDescent="0.3">
      <c r="B18" s="107" t="s">
        <v>32</v>
      </c>
      <c r="C18" s="107"/>
      <c r="D18" s="145"/>
      <c r="E18" s="145"/>
      <c r="F18" s="145"/>
      <c r="G18" s="145"/>
      <c r="H18" s="145"/>
      <c r="I18" s="145"/>
      <c r="J18" s="145"/>
    </row>
    <row r="19" spans="1:12" ht="16.5" customHeight="1" x14ac:dyDescent="0.25">
      <c r="B19" s="91" t="s">
        <v>29</v>
      </c>
      <c r="C19" s="91"/>
      <c r="D19" s="89"/>
      <c r="E19" s="89"/>
      <c r="F19" s="89"/>
      <c r="G19" s="89"/>
      <c r="H19" s="89"/>
      <c r="I19" s="89"/>
      <c r="J19" s="89"/>
    </row>
    <row r="20" spans="1:12" s="30" customFormat="1" ht="17.25" customHeight="1" x14ac:dyDescent="0.2">
      <c r="A20" s="28"/>
      <c r="B20" s="29"/>
      <c r="C20" s="41"/>
      <c r="D20" s="90"/>
      <c r="E20" s="90"/>
      <c r="F20" s="121"/>
      <c r="G20" s="121"/>
      <c r="H20" s="93"/>
      <c r="I20" s="93"/>
      <c r="J20" s="93"/>
    </row>
    <row r="21" spans="1:12" s="3" customFormat="1" x14ac:dyDescent="0.2">
      <c r="A21" s="94" t="s">
        <v>13</v>
      </c>
      <c r="B21" s="100" t="s">
        <v>14</v>
      </c>
      <c r="C21" s="101"/>
      <c r="D21" s="94" t="s">
        <v>15</v>
      </c>
      <c r="E21" s="127" t="s">
        <v>16</v>
      </c>
      <c r="F21" s="128"/>
      <c r="G21" s="128"/>
      <c r="H21" s="129"/>
      <c r="I21" s="123" t="s">
        <v>17</v>
      </c>
      <c r="J21" s="123" t="s">
        <v>18</v>
      </c>
      <c r="L21" s="30"/>
    </row>
    <row r="22" spans="1:12" s="3" customFormat="1" ht="12.75" customHeight="1" x14ac:dyDescent="0.2">
      <c r="A22" s="95"/>
      <c r="B22" s="102"/>
      <c r="C22" s="103"/>
      <c r="D22" s="95"/>
      <c r="E22" s="4" t="s">
        <v>19</v>
      </c>
      <c r="F22" s="4" t="s">
        <v>20</v>
      </c>
      <c r="G22" s="4" t="s">
        <v>21</v>
      </c>
      <c r="H22" s="42" t="s">
        <v>22</v>
      </c>
      <c r="I22" s="123"/>
      <c r="J22" s="124"/>
    </row>
    <row r="23" spans="1:12" x14ac:dyDescent="0.2">
      <c r="A23" s="6">
        <v>1.1000000000000001</v>
      </c>
      <c r="B23" s="33" t="s">
        <v>33</v>
      </c>
      <c r="C23" s="34"/>
      <c r="D23" s="6" t="s">
        <v>25</v>
      </c>
      <c r="E23" s="7">
        <v>10</v>
      </c>
      <c r="F23" s="7">
        <v>2</v>
      </c>
      <c r="G23" s="7">
        <v>4</v>
      </c>
      <c r="H23" s="7">
        <f>G23+F23</f>
        <v>6</v>
      </c>
      <c r="I23" s="8">
        <v>1000</v>
      </c>
      <c r="J23" s="9">
        <f t="shared" ref="J23:J51" si="0">H23*I23</f>
        <v>6000</v>
      </c>
      <c r="K23" s="10"/>
      <c r="L23" s="10"/>
    </row>
    <row r="24" spans="1:12" x14ac:dyDescent="0.2">
      <c r="A24" s="11"/>
      <c r="B24" s="35"/>
      <c r="C24" s="36"/>
      <c r="E24" s="12"/>
      <c r="F24" s="12"/>
      <c r="G24" s="12"/>
      <c r="H24" s="12">
        <f>G24+F24</f>
        <v>0</v>
      </c>
      <c r="I24" s="13"/>
      <c r="J24" s="14">
        <f t="shared" si="0"/>
        <v>0</v>
      </c>
      <c r="K24" s="10"/>
      <c r="L24" s="10"/>
    </row>
    <row r="25" spans="1:12" x14ac:dyDescent="0.2">
      <c r="A25" s="11"/>
      <c r="B25" s="35"/>
      <c r="C25" s="36"/>
      <c r="E25" s="12"/>
      <c r="F25" s="12"/>
      <c r="G25" s="12"/>
      <c r="H25" s="12">
        <f t="shared" ref="H25:H34" si="1">G25+F25</f>
        <v>0</v>
      </c>
      <c r="I25" s="13"/>
      <c r="J25" s="14">
        <f t="shared" si="0"/>
        <v>0</v>
      </c>
      <c r="K25" s="10"/>
      <c r="L25" s="10"/>
    </row>
    <row r="26" spans="1:12" x14ac:dyDescent="0.2">
      <c r="A26" s="11"/>
      <c r="B26" s="35"/>
      <c r="C26" s="36"/>
      <c r="E26" s="12"/>
      <c r="F26" s="12"/>
      <c r="G26" s="12"/>
      <c r="H26" s="12">
        <f t="shared" si="1"/>
        <v>0</v>
      </c>
      <c r="I26" s="13"/>
      <c r="J26" s="14">
        <f t="shared" si="0"/>
        <v>0</v>
      </c>
      <c r="K26" s="10"/>
      <c r="L26" s="10"/>
    </row>
    <row r="27" spans="1:12" x14ac:dyDescent="0.2">
      <c r="A27" s="11"/>
      <c r="B27" s="35"/>
      <c r="C27" s="36"/>
      <c r="E27" s="12"/>
      <c r="F27" s="12"/>
      <c r="G27" s="12"/>
      <c r="H27" s="12">
        <f t="shared" si="1"/>
        <v>0</v>
      </c>
      <c r="I27" s="13"/>
      <c r="J27" s="14">
        <f t="shared" si="0"/>
        <v>0</v>
      </c>
      <c r="K27" s="10"/>
      <c r="L27" s="10"/>
    </row>
    <row r="28" spans="1:12" x14ac:dyDescent="0.2">
      <c r="A28" s="11"/>
      <c r="B28" s="35"/>
      <c r="C28" s="36"/>
      <c r="E28" s="12"/>
      <c r="F28" s="12"/>
      <c r="G28" s="12"/>
      <c r="H28" s="12">
        <f t="shared" si="1"/>
        <v>0</v>
      </c>
      <c r="I28" s="13"/>
      <c r="J28" s="14">
        <f t="shared" si="0"/>
        <v>0</v>
      </c>
      <c r="K28" s="10"/>
      <c r="L28" s="10"/>
    </row>
    <row r="29" spans="1:12" x14ac:dyDescent="0.2">
      <c r="A29" s="11"/>
      <c r="B29" s="35"/>
      <c r="C29" s="36"/>
      <c r="E29" s="12"/>
      <c r="F29" s="12"/>
      <c r="G29" s="12"/>
      <c r="H29" s="12">
        <f t="shared" si="1"/>
        <v>0</v>
      </c>
      <c r="I29" s="13"/>
      <c r="J29" s="14">
        <f t="shared" si="0"/>
        <v>0</v>
      </c>
      <c r="K29" s="10"/>
      <c r="L29" s="10"/>
    </row>
    <row r="30" spans="1:12" x14ac:dyDescent="0.2">
      <c r="A30" s="11"/>
      <c r="B30" s="35"/>
      <c r="C30" s="36"/>
      <c r="E30" s="12"/>
      <c r="F30" s="12"/>
      <c r="G30" s="12"/>
      <c r="H30" s="12">
        <f t="shared" si="1"/>
        <v>0</v>
      </c>
      <c r="I30" s="13"/>
      <c r="J30" s="14">
        <f t="shared" si="0"/>
        <v>0</v>
      </c>
      <c r="K30" s="10"/>
      <c r="L30" s="10"/>
    </row>
    <row r="31" spans="1:12" x14ac:dyDescent="0.2">
      <c r="A31" s="11"/>
      <c r="B31" s="35"/>
      <c r="C31" s="36"/>
      <c r="E31" s="12"/>
      <c r="F31" s="12"/>
      <c r="G31" s="12"/>
      <c r="H31" s="12">
        <f t="shared" si="1"/>
        <v>0</v>
      </c>
      <c r="I31" s="13"/>
      <c r="J31" s="14">
        <f t="shared" si="0"/>
        <v>0</v>
      </c>
      <c r="K31" s="10"/>
      <c r="L31" s="10"/>
    </row>
    <row r="32" spans="1:12" x14ac:dyDescent="0.2">
      <c r="A32" s="11"/>
      <c r="B32" s="35"/>
      <c r="C32" s="36"/>
      <c r="E32" s="12"/>
      <c r="F32" s="12"/>
      <c r="G32" s="12"/>
      <c r="H32" s="12">
        <f t="shared" si="1"/>
        <v>0</v>
      </c>
      <c r="I32" s="13"/>
      <c r="J32" s="14">
        <f t="shared" si="0"/>
        <v>0</v>
      </c>
      <c r="K32" s="10"/>
      <c r="L32" s="10"/>
    </row>
    <row r="33" spans="1:12" x14ac:dyDescent="0.2">
      <c r="A33" s="11"/>
      <c r="B33" s="35"/>
      <c r="C33" s="36"/>
      <c r="E33" s="12"/>
      <c r="F33" s="12"/>
      <c r="G33" s="12"/>
      <c r="H33" s="12">
        <f t="shared" si="1"/>
        <v>0</v>
      </c>
      <c r="I33" s="13"/>
      <c r="J33" s="14">
        <f t="shared" si="0"/>
        <v>0</v>
      </c>
      <c r="K33" s="10"/>
      <c r="L33" s="10"/>
    </row>
    <row r="34" spans="1:12" x14ac:dyDescent="0.2">
      <c r="A34" s="11"/>
      <c r="B34" s="35"/>
      <c r="C34" s="36"/>
      <c r="E34" s="12"/>
      <c r="F34" s="12"/>
      <c r="G34" s="12"/>
      <c r="H34" s="12">
        <f t="shared" si="1"/>
        <v>0</v>
      </c>
      <c r="I34" s="13"/>
      <c r="J34" s="14">
        <f t="shared" si="0"/>
        <v>0</v>
      </c>
      <c r="K34" s="10"/>
      <c r="L34" s="10"/>
    </row>
    <row r="35" spans="1:12" x14ac:dyDescent="0.2">
      <c r="A35" s="11"/>
      <c r="B35" s="35"/>
      <c r="C35" s="36"/>
      <c r="E35" s="12"/>
      <c r="F35" s="12"/>
      <c r="G35" s="12"/>
      <c r="H35" s="12">
        <f>G35+F35</f>
        <v>0</v>
      </c>
      <c r="I35" s="13"/>
      <c r="J35" s="14">
        <f t="shared" si="0"/>
        <v>0</v>
      </c>
      <c r="K35" s="10"/>
      <c r="L35" s="10"/>
    </row>
    <row r="36" spans="1:12" x14ac:dyDescent="0.2">
      <c r="A36" s="11"/>
      <c r="B36" s="35"/>
      <c r="C36" s="36"/>
      <c r="E36" s="15"/>
      <c r="F36" s="15"/>
      <c r="G36" s="15"/>
      <c r="H36" s="12">
        <f t="shared" ref="H36:H53" si="2">G36+F36</f>
        <v>0</v>
      </c>
      <c r="I36" s="13"/>
      <c r="J36" s="14">
        <f t="shared" si="0"/>
        <v>0</v>
      </c>
      <c r="K36" s="10"/>
      <c r="L36" s="10"/>
    </row>
    <row r="37" spans="1:12" x14ac:dyDescent="0.2">
      <c r="A37" s="11"/>
      <c r="B37" s="35"/>
      <c r="C37" s="36"/>
      <c r="E37" s="15"/>
      <c r="F37" s="15"/>
      <c r="G37" s="15"/>
      <c r="H37" s="12">
        <f t="shared" si="2"/>
        <v>0</v>
      </c>
      <c r="I37" s="13"/>
      <c r="J37" s="14">
        <f t="shared" si="0"/>
        <v>0</v>
      </c>
      <c r="K37" s="10"/>
      <c r="L37" s="10"/>
    </row>
    <row r="38" spans="1:12" x14ac:dyDescent="0.2">
      <c r="A38" s="11"/>
      <c r="B38" s="35"/>
      <c r="C38" s="36"/>
      <c r="E38" s="15"/>
      <c r="F38" s="15"/>
      <c r="G38" s="15"/>
      <c r="H38" s="12">
        <f t="shared" si="2"/>
        <v>0</v>
      </c>
      <c r="I38" s="13"/>
      <c r="J38" s="14">
        <f t="shared" si="0"/>
        <v>0</v>
      </c>
    </row>
    <row r="39" spans="1:12" x14ac:dyDescent="0.2">
      <c r="A39" s="11"/>
      <c r="B39" s="35"/>
      <c r="C39" s="36"/>
      <c r="E39" s="15"/>
      <c r="F39" s="15"/>
      <c r="G39" s="15"/>
      <c r="H39" s="12">
        <f t="shared" si="2"/>
        <v>0</v>
      </c>
      <c r="I39" s="13"/>
      <c r="J39" s="14">
        <f t="shared" si="0"/>
        <v>0</v>
      </c>
    </row>
    <row r="40" spans="1:12" x14ac:dyDescent="0.2">
      <c r="A40" s="11"/>
      <c r="B40" s="35"/>
      <c r="C40" s="36"/>
      <c r="E40" s="15"/>
      <c r="F40" s="15"/>
      <c r="G40" s="15"/>
      <c r="H40" s="12">
        <f t="shared" si="2"/>
        <v>0</v>
      </c>
      <c r="I40" s="13"/>
      <c r="J40" s="14">
        <f t="shared" si="0"/>
        <v>0</v>
      </c>
    </row>
    <row r="41" spans="1:12" x14ac:dyDescent="0.2">
      <c r="A41" s="11"/>
      <c r="B41" s="35"/>
      <c r="C41" s="36"/>
      <c r="E41" s="15"/>
      <c r="F41" s="15"/>
      <c r="G41" s="15"/>
      <c r="H41" s="12">
        <f t="shared" si="2"/>
        <v>0</v>
      </c>
      <c r="I41" s="13"/>
      <c r="J41" s="14">
        <f t="shared" si="0"/>
        <v>0</v>
      </c>
    </row>
    <row r="42" spans="1:12" x14ac:dyDescent="0.2">
      <c r="A42" s="11"/>
      <c r="B42" s="35"/>
      <c r="C42" s="36"/>
      <c r="E42" s="15"/>
      <c r="F42" s="15"/>
      <c r="G42" s="15"/>
      <c r="H42" s="12">
        <f t="shared" si="2"/>
        <v>0</v>
      </c>
      <c r="I42" s="13"/>
      <c r="J42" s="14">
        <f t="shared" si="0"/>
        <v>0</v>
      </c>
    </row>
    <row r="43" spans="1:12" x14ac:dyDescent="0.2">
      <c r="A43" s="11"/>
      <c r="B43" s="35"/>
      <c r="C43" s="36"/>
      <c r="E43" s="15"/>
      <c r="F43" s="15"/>
      <c r="G43" s="15"/>
      <c r="H43" s="12">
        <f t="shared" si="2"/>
        <v>0</v>
      </c>
      <c r="I43" s="13"/>
      <c r="J43" s="14">
        <f t="shared" si="0"/>
        <v>0</v>
      </c>
    </row>
    <row r="44" spans="1:12" x14ac:dyDescent="0.2">
      <c r="A44" s="11"/>
      <c r="B44" s="35"/>
      <c r="C44" s="36"/>
      <c r="E44" s="15"/>
      <c r="F44" s="15"/>
      <c r="G44" s="15"/>
      <c r="H44" s="12">
        <f t="shared" si="2"/>
        <v>0</v>
      </c>
      <c r="I44" s="13"/>
      <c r="J44" s="14">
        <f t="shared" si="0"/>
        <v>0</v>
      </c>
    </row>
    <row r="45" spans="1:12" x14ac:dyDescent="0.2">
      <c r="A45" s="11"/>
      <c r="B45" s="35"/>
      <c r="C45" s="36"/>
      <c r="E45" s="15"/>
      <c r="F45" s="15"/>
      <c r="G45" s="15"/>
      <c r="H45" s="12">
        <f t="shared" si="2"/>
        <v>0</v>
      </c>
      <c r="I45" s="13"/>
      <c r="J45" s="14">
        <f t="shared" si="0"/>
        <v>0</v>
      </c>
    </row>
    <row r="46" spans="1:12" x14ac:dyDescent="0.2">
      <c r="A46" s="11"/>
      <c r="B46" s="35"/>
      <c r="C46" s="36"/>
      <c r="E46" s="15"/>
      <c r="F46" s="15"/>
      <c r="G46" s="15"/>
      <c r="H46" s="12">
        <f t="shared" si="2"/>
        <v>0</v>
      </c>
      <c r="I46" s="13"/>
      <c r="J46" s="14">
        <f t="shared" si="0"/>
        <v>0</v>
      </c>
    </row>
    <row r="47" spans="1:12" x14ac:dyDescent="0.2">
      <c r="A47" s="11"/>
      <c r="B47" s="35"/>
      <c r="C47" s="36"/>
      <c r="E47" s="15"/>
      <c r="F47" s="15"/>
      <c r="G47" s="15"/>
      <c r="H47" s="12">
        <f t="shared" si="2"/>
        <v>0</v>
      </c>
      <c r="I47" s="13"/>
      <c r="J47" s="14">
        <f t="shared" si="0"/>
        <v>0</v>
      </c>
    </row>
    <row r="48" spans="1:12" x14ac:dyDescent="0.2">
      <c r="A48" s="11"/>
      <c r="B48" s="35"/>
      <c r="C48" s="36"/>
      <c r="E48" s="15"/>
      <c r="F48" s="15"/>
      <c r="G48" s="15"/>
      <c r="H48" s="12">
        <f t="shared" si="2"/>
        <v>0</v>
      </c>
      <c r="I48" s="13"/>
      <c r="J48" s="14">
        <f t="shared" si="0"/>
        <v>0</v>
      </c>
    </row>
    <row r="49" spans="1:10" x14ac:dyDescent="0.2">
      <c r="A49" s="11"/>
      <c r="B49" s="35"/>
      <c r="C49" s="36"/>
      <c r="E49" s="15"/>
      <c r="F49" s="15"/>
      <c r="G49" s="15"/>
      <c r="H49" s="12">
        <f t="shared" si="2"/>
        <v>0</v>
      </c>
      <c r="I49" s="13"/>
      <c r="J49" s="14">
        <f t="shared" si="0"/>
        <v>0</v>
      </c>
    </row>
    <row r="50" spans="1:10" x14ac:dyDescent="0.2">
      <c r="A50" s="11"/>
      <c r="B50" s="35"/>
      <c r="C50" s="36"/>
      <c r="E50" s="15"/>
      <c r="F50" s="15"/>
      <c r="G50" s="15"/>
      <c r="H50" s="12">
        <f>G50+F50</f>
        <v>0</v>
      </c>
      <c r="I50" s="13"/>
      <c r="J50" s="14">
        <f t="shared" si="0"/>
        <v>0</v>
      </c>
    </row>
    <row r="51" spans="1:10" x14ac:dyDescent="0.2">
      <c r="A51" s="11"/>
      <c r="B51" s="35"/>
      <c r="C51" s="36"/>
      <c r="E51" s="15"/>
      <c r="F51" s="15"/>
      <c r="G51" s="15"/>
      <c r="H51" s="12">
        <f>G51+F51</f>
        <v>0</v>
      </c>
      <c r="I51" s="13"/>
      <c r="J51" s="14">
        <f t="shared" si="0"/>
        <v>0</v>
      </c>
    </row>
    <row r="52" spans="1:10" x14ac:dyDescent="0.2">
      <c r="A52" s="11"/>
      <c r="B52" s="35"/>
      <c r="C52" s="36"/>
      <c r="E52" s="15"/>
      <c r="F52" s="15"/>
      <c r="G52" s="15"/>
      <c r="H52" s="12">
        <v>0</v>
      </c>
      <c r="I52" s="13"/>
      <c r="J52" s="14">
        <v>0</v>
      </c>
    </row>
    <row r="53" spans="1:10" x14ac:dyDescent="0.2">
      <c r="A53" s="11"/>
      <c r="B53" s="35"/>
      <c r="C53" s="36"/>
      <c r="D53" s="52"/>
      <c r="E53" s="15"/>
      <c r="F53" s="15"/>
      <c r="G53" s="15"/>
      <c r="H53" s="12">
        <f t="shared" si="2"/>
        <v>0</v>
      </c>
      <c r="I53" s="13"/>
      <c r="J53" s="14">
        <f>H53*I53</f>
        <v>0</v>
      </c>
    </row>
    <row r="54" spans="1:10" x14ac:dyDescent="0.2">
      <c r="A54" s="54"/>
      <c r="B54" s="55"/>
      <c r="C54" s="56"/>
      <c r="D54" s="57"/>
      <c r="E54" s="58"/>
      <c r="F54" s="58"/>
      <c r="G54" s="58"/>
      <c r="H54" s="59"/>
      <c r="I54" s="60"/>
      <c r="J54" s="32"/>
    </row>
    <row r="55" spans="1:10" ht="3" customHeight="1" x14ac:dyDescent="0.2">
      <c r="A55" s="46"/>
      <c r="B55" s="47"/>
      <c r="C55" s="48"/>
      <c r="E55" s="49"/>
      <c r="F55" s="49"/>
      <c r="G55" s="49"/>
      <c r="H55" s="50"/>
      <c r="I55" s="51"/>
      <c r="J55" s="51"/>
    </row>
    <row r="56" spans="1:10" x14ac:dyDescent="0.2">
      <c r="A56" s="131" t="s">
        <v>35</v>
      </c>
      <c r="B56" s="132"/>
      <c r="C56" s="76" t="s">
        <v>30</v>
      </c>
      <c r="D56" s="125">
        <v>44896</v>
      </c>
      <c r="E56" s="125"/>
      <c r="F56" s="126" t="s">
        <v>31</v>
      </c>
      <c r="G56" s="126"/>
      <c r="H56" s="78">
        <v>877.01</v>
      </c>
      <c r="I56" s="61"/>
      <c r="J56" s="62"/>
    </row>
    <row r="57" spans="1:10" s="37" customFormat="1" ht="12.75" customHeight="1" x14ac:dyDescent="0.2">
      <c r="A57" s="133"/>
      <c r="B57" s="134"/>
      <c r="C57" s="75" t="s">
        <v>27</v>
      </c>
      <c r="D57" s="139">
        <v>44896</v>
      </c>
      <c r="E57" s="139"/>
      <c r="F57" s="138" t="s">
        <v>31</v>
      </c>
      <c r="G57" s="138"/>
      <c r="H57" s="79">
        <v>877.01</v>
      </c>
      <c r="I57" s="63"/>
      <c r="J57" s="53"/>
    </row>
    <row r="58" spans="1:10" ht="3" customHeight="1" x14ac:dyDescent="0.2">
      <c r="A58" s="16"/>
      <c r="B58" s="17"/>
      <c r="C58" s="17"/>
      <c r="D58" s="18"/>
      <c r="E58" s="18"/>
      <c r="F58" s="18"/>
      <c r="G58" s="18"/>
      <c r="H58" s="19"/>
      <c r="I58" s="19"/>
      <c r="J58" s="39"/>
    </row>
    <row r="59" spans="1:10" ht="14.25" customHeight="1" x14ac:dyDescent="0.2">
      <c r="A59" s="98" t="s">
        <v>36</v>
      </c>
      <c r="B59" s="99"/>
      <c r="C59" s="99"/>
      <c r="D59" s="135"/>
      <c r="E59" s="135"/>
      <c r="F59" s="135"/>
      <c r="G59" s="135"/>
      <c r="H59" s="135"/>
      <c r="I59" s="65"/>
      <c r="J59" s="66">
        <f>SUM(J23:J54)</f>
        <v>6000</v>
      </c>
    </row>
    <row r="60" spans="1:10" ht="14.25" customHeight="1" x14ac:dyDescent="0.2">
      <c r="A60" s="96" t="s">
        <v>38</v>
      </c>
      <c r="B60" s="97"/>
      <c r="C60" s="97"/>
      <c r="D60" s="130"/>
      <c r="E60" s="130"/>
      <c r="F60" s="130"/>
      <c r="G60" s="130"/>
      <c r="H60" s="130"/>
      <c r="I60" s="67"/>
      <c r="J60" s="68">
        <f>SUM(F23:F54)*SUM(I23:I54)</f>
        <v>2000</v>
      </c>
    </row>
    <row r="61" spans="1:10" ht="14.25" customHeight="1" x14ac:dyDescent="0.2">
      <c r="A61" s="142" t="s">
        <v>37</v>
      </c>
      <c r="B61" s="143"/>
      <c r="C61" s="143"/>
      <c r="D61" s="136"/>
      <c r="E61" s="136"/>
      <c r="F61" s="136"/>
      <c r="G61" s="136"/>
      <c r="H61" s="136"/>
      <c r="I61" s="71"/>
      <c r="J61" s="72">
        <f>J59-J60</f>
        <v>4000</v>
      </c>
    </row>
    <row r="62" spans="1:10" ht="14.25" customHeight="1" x14ac:dyDescent="0.2">
      <c r="A62" s="144" t="str">
        <f>CONCATENATE("Adaptation de l'indice ",$H$56," à ",$H$57," :")</f>
        <v>Adaptation de l'indice 877.01 à 877.01 :</v>
      </c>
      <c r="B62" s="97"/>
      <c r="C62" s="97"/>
      <c r="D62" s="137"/>
      <c r="E62" s="137"/>
      <c r="F62" s="137"/>
      <c r="G62" s="137"/>
      <c r="H62" s="137"/>
      <c r="I62" s="73"/>
      <c r="J62" s="74">
        <f>J61/$H$56*$H$57</f>
        <v>3999.9999999999995</v>
      </c>
    </row>
    <row r="63" spans="1:10" ht="14.25" customHeight="1" x14ac:dyDescent="0.2">
      <c r="A63" s="96" t="s">
        <v>39</v>
      </c>
      <c r="B63" s="97"/>
      <c r="C63" s="97"/>
      <c r="D63" s="130"/>
      <c r="E63" s="130"/>
      <c r="F63" s="130"/>
      <c r="G63" s="130"/>
      <c r="H63" s="130"/>
      <c r="I63" s="67"/>
      <c r="J63" s="68">
        <f>J62*0.16</f>
        <v>639.99999999999989</v>
      </c>
    </row>
    <row r="64" spans="1:10" ht="6.75" customHeight="1" x14ac:dyDescent="0.2">
      <c r="A64" s="43"/>
      <c r="B64" s="44"/>
      <c r="C64" s="44"/>
      <c r="D64" s="130"/>
      <c r="E64" s="130"/>
      <c r="F64" s="130"/>
      <c r="G64" s="130"/>
      <c r="H64" s="130"/>
      <c r="I64" s="45"/>
      <c r="J64" s="68"/>
    </row>
    <row r="65" spans="1:10" s="31" customFormat="1" ht="12" customHeight="1" x14ac:dyDescent="0.2">
      <c r="A65" s="140" t="s">
        <v>23</v>
      </c>
      <c r="B65" s="141"/>
      <c r="C65" s="141"/>
      <c r="D65" s="130"/>
      <c r="E65" s="130"/>
      <c r="F65" s="130"/>
      <c r="G65" s="130"/>
      <c r="H65" s="130"/>
      <c r="I65" s="69"/>
      <c r="J65" s="70">
        <f>J63+J62</f>
        <v>4639.9999999999991</v>
      </c>
    </row>
    <row r="66" spans="1:10" ht="5.25" customHeight="1" x14ac:dyDescent="0.2">
      <c r="A66" s="21"/>
      <c r="B66" s="22"/>
      <c r="C66" s="22"/>
      <c r="D66" s="23"/>
      <c r="E66" s="23"/>
      <c r="F66" s="38"/>
      <c r="G66" s="38"/>
      <c r="H66" s="38"/>
      <c r="I66" s="38"/>
      <c r="J66" s="40"/>
    </row>
    <row r="67" spans="1:10" ht="5.25" customHeight="1" x14ac:dyDescent="0.2"/>
    <row r="68" spans="1:10" ht="140.25" customHeight="1" x14ac:dyDescent="0.2"/>
    <row r="70" spans="1:10" x14ac:dyDescent="0.2">
      <c r="J70" s="80"/>
    </row>
  </sheetData>
  <sheetProtection formatCells="0" formatColumns="0" formatRows="0" insertRows="0" deleteRows="0"/>
  <protectedRanges>
    <protectedRange sqref="A58:I58 E23:J55 D23 A24:B55 A23 I56:J56" name="Positions"/>
    <protectedRange sqref="B23" name="Positions_1"/>
    <protectedRange sqref="A56:B56" name="Positions_2"/>
    <protectedRange sqref="E56:H56" name="Positions_3"/>
  </protectedRanges>
  <mergeCells count="58">
    <mergeCell ref="D65:H65"/>
    <mergeCell ref="D64:H64"/>
    <mergeCell ref="D59:H59"/>
    <mergeCell ref="D60:H60"/>
    <mergeCell ref="D61:H61"/>
    <mergeCell ref="D62:H62"/>
    <mergeCell ref="D63:H63"/>
    <mergeCell ref="C2:I2"/>
    <mergeCell ref="C4:G4"/>
    <mergeCell ref="H4:J4"/>
    <mergeCell ref="A5:B5"/>
    <mergeCell ref="C5:G5"/>
    <mergeCell ref="H5:J11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H12:J16"/>
    <mergeCell ref="A13:B14"/>
    <mergeCell ref="C13:G14"/>
    <mergeCell ref="A15:B15"/>
    <mergeCell ref="C15:G15"/>
    <mergeCell ref="A16:B16"/>
    <mergeCell ref="C16:G16"/>
    <mergeCell ref="B18:C18"/>
    <mergeCell ref="B19:C19"/>
    <mergeCell ref="D19:J19"/>
    <mergeCell ref="D18:J18"/>
    <mergeCell ref="D20:E20"/>
    <mergeCell ref="F20:G20"/>
    <mergeCell ref="H20:J20"/>
    <mergeCell ref="A21:A22"/>
    <mergeCell ref="B21:C22"/>
    <mergeCell ref="D21:D22"/>
    <mergeCell ref="E21:H21"/>
    <mergeCell ref="I21:I22"/>
    <mergeCell ref="J21:J22"/>
    <mergeCell ref="D56:E56"/>
    <mergeCell ref="F56:G56"/>
    <mergeCell ref="D57:E57"/>
    <mergeCell ref="F57:G57"/>
    <mergeCell ref="A63:C63"/>
    <mergeCell ref="A65:C65"/>
    <mergeCell ref="A56:B57"/>
    <mergeCell ref="A59:C59"/>
    <mergeCell ref="A60:C60"/>
    <mergeCell ref="A61:C61"/>
    <mergeCell ref="A62:C62"/>
  </mergeCells>
  <pageMargins left="0.62992125984251968" right="0.23622047244094491" top="0.35433070866141736" bottom="0.39370078740157483" header="0" footer="0"/>
  <pageSetup paperSize="9" scale="79" fitToHeight="0" orientation="portrait" r:id="rId1"/>
  <headerFooter alignWithMargins="0">
    <oddFooter>&amp;RFOR-COM-030-20221213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TextBox21">
          <controlPr autoLine="0" autoPict="0" r:id="rId5">
            <anchor moveWithCells="1" sizeWithCells="1">
              <from>
                <xdr:col>1</xdr:col>
                <xdr:colOff>1781175</xdr:colOff>
                <xdr:row>3</xdr:row>
                <xdr:rowOff>0</xdr:rowOff>
              </from>
              <to>
                <xdr:col>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3073" r:id="rId4" name="Text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Honoraires_Fiche acomptes</vt:lpstr>
      <vt:lpstr>Honoraires_Fiche facture finale</vt:lpstr>
      <vt:lpstr>'Honoraires_Fiche acomptes'!Print_Area</vt:lpstr>
      <vt:lpstr>'Honoraires_Fiche facture finale'!Print_Area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Diana Lopes</cp:lastModifiedBy>
  <cp:lastPrinted>2023-03-03T07:54:02Z</cp:lastPrinted>
  <dcterms:created xsi:type="dcterms:W3CDTF">2015-03-18T15:36:37Z</dcterms:created>
  <dcterms:modified xsi:type="dcterms:W3CDTF">2023-03-03T07:54:05Z</dcterms:modified>
</cp:coreProperties>
</file>