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hi233\Desktop\"/>
    </mc:Choice>
  </mc:AlternateContent>
  <bookViews>
    <workbookView xWindow="-105" yWindow="-105" windowWidth="23250" windowHeight="12570"/>
  </bookViews>
  <sheets>
    <sheet name="Décompte" sheetId="1" r:id="rId1"/>
  </sheets>
  <definedNames>
    <definedName name="_xlnm.Print_Area" localSheetId="0">Décompte!$A:$K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3" i="1" l="1"/>
  <c r="I32" i="1" l="1"/>
  <c r="K32" i="1" s="1"/>
  <c r="I35" i="1"/>
  <c r="K35" i="1" s="1"/>
  <c r="I33" i="1"/>
  <c r="K33" i="1" s="1"/>
  <c r="K31" i="1"/>
  <c r="I31" i="1"/>
  <c r="K30" i="1"/>
  <c r="I30" i="1"/>
  <c r="I29" i="1"/>
  <c r="K29" i="1" s="1"/>
  <c r="I28" i="1"/>
  <c r="K28" i="1" s="1"/>
  <c r="K27" i="1"/>
  <c r="I27" i="1"/>
  <c r="I38" i="1" l="1"/>
  <c r="K38" i="1" s="1"/>
  <c r="I37" i="1"/>
  <c r="K37" i="1" s="1"/>
  <c r="I36" i="1"/>
  <c r="K36" i="1" s="1"/>
  <c r="I34" i="1"/>
  <c r="K34" i="1" s="1"/>
  <c r="I26" i="1"/>
  <c r="K26" i="1" s="1"/>
  <c r="I40" i="1"/>
  <c r="K40" i="1" s="1"/>
  <c r="I39" i="1"/>
  <c r="K39" i="1" s="1"/>
  <c r="I25" i="1"/>
  <c r="K25" i="1" s="1"/>
  <c r="I24" i="1"/>
  <c r="K24" i="1" s="1"/>
  <c r="I54" i="1" l="1"/>
  <c r="K54" i="1" s="1"/>
  <c r="I55" i="1"/>
  <c r="K55" i="1" s="1"/>
  <c r="I56" i="1"/>
  <c r="K56" i="1" s="1"/>
  <c r="I59" i="1" l="1"/>
  <c r="K59" i="1" s="1"/>
  <c r="I58" i="1"/>
  <c r="K58" i="1" s="1"/>
  <c r="I57" i="1"/>
  <c r="K57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K62" i="1" l="1"/>
  <c r="K64" i="1" s="1"/>
  <c r="K65" i="1" s="1"/>
  <c r="K66" i="1" s="1"/>
  <c r="K68" i="1" s="1"/>
</calcChain>
</file>

<file path=xl/sharedStrings.xml><?xml version="1.0" encoding="utf-8"?>
<sst xmlns="http://schemas.openxmlformats.org/spreadsheetml/2006/main" count="29" uniqueCount="29">
  <si>
    <t>A remplir par l'entreprise</t>
  </si>
  <si>
    <t>Entreprise :</t>
  </si>
  <si>
    <t>Décompte final</t>
  </si>
  <si>
    <t>travaux exécutés du :</t>
  </si>
  <si>
    <t>au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</si>
  <si>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</si>
  <si>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</si>
  <si>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</si>
  <si>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</si>
  <si>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</si>
  <si>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</si>
  <si>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</si>
  <si>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</si>
  <si>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</si>
  <si>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</si>
  <si>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Valeur totale des travaux exécutés (HTVA) :</t>
  </si>
  <si>
    <t>Valeur totale des travaux exécutés (TTC) :</t>
  </si>
  <si>
    <t>Total à payer :</t>
  </si>
  <si>
    <t>m</t>
  </si>
  <si>
    <t>Projet / Chantier :</t>
  </si>
  <si>
    <t>facture N° :</t>
  </si>
  <si>
    <r>
      <t>Position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rgb="FF00B050"/>
        <rFont val="Arial"/>
        <family val="2"/>
      </rPr>
      <t>(à titre d'exemple!!!)</t>
    </r>
  </si>
  <si>
    <t>TVA (16%) :</t>
  </si>
  <si>
    <t>Version 2 périodes TVA</t>
  </si>
  <si>
    <t>Valeur totale des travaux déjà facturés (HTVA) :</t>
  </si>
  <si>
    <t>Valeur des travaux nouvellement exécutés (HTVA) :</t>
  </si>
  <si>
    <t>Libération des retenues de garantie :</t>
  </si>
  <si>
    <t>Référence de la commande :</t>
  </si>
  <si>
    <t>Référence comptable du destinataire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</si>
</sst>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dd/mm/yyyy;@"/>
    <numFmt numFmtId="166" formatCode="#,##0.00\ [$€-46E];\-#,##0.00\ [$€-46E]"/>
    <numFmt numFmtId="167" formatCode="#,##0.00\ [$€-46E];[Red]\-#,##0.00\ [$€-46E]"/>
    <numFmt numFmtId="168" formatCode="#,##0.00\ &quot;€&quot;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  <font>
      <i/>
      <sz val="9"/>
      <color rgb="FF00B050"/>
      <name val="Arial"/>
      <family val="2"/>
    </font>
    <font>
      <b/>
      <u/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4" fontId="0" fillId="0" borderId="0" xfId="0" applyNumberFormat="1"/>
    <xf numFmtId="0" fontId="1" fillId="0" borderId="0" xfId="0" applyFont="1"/>
    <xf numFmtId="0" fontId="5" fillId="0" borderId="0" xfId="0" applyFont="1" applyAlignment="1">
      <alignment horizontal="right"/>
    </xf>
    <xf numFmtId="4" fontId="3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4" fillId="0" borderId="13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right" vertical="top"/>
    </xf>
    <xf numFmtId="166" fontId="4" fillId="0" borderId="7" xfId="0" applyNumberFormat="1" applyFont="1" applyBorder="1" applyAlignment="1">
      <alignment horizontal="right" vertical="top"/>
    </xf>
    <xf numFmtId="166" fontId="4" fillId="0" borderId="14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1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1" fillId="0" borderId="10" xfId="0" applyFont="1" applyBorder="1" applyProtection="1">
      <protection locked="0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4" fontId="4" fillId="0" borderId="12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right" vertical="top"/>
    </xf>
    <xf numFmtId="166" fontId="4" fillId="0" borderId="9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right" vertical="top"/>
    </xf>
    <xf numFmtId="167" fontId="1" fillId="0" borderId="5" xfId="0" applyNumberFormat="1" applyFont="1" applyBorder="1"/>
    <xf numFmtId="167" fontId="1" fillId="0" borderId="6" xfId="0" applyNumberFormat="1" applyFont="1" applyBorder="1"/>
    <xf numFmtId="167" fontId="1" fillId="0" borderId="10" xfId="0" applyNumberFormat="1" applyFont="1" applyBorder="1"/>
    <xf numFmtId="167" fontId="1" fillId="0" borderId="11" xfId="0" applyNumberFormat="1" applyFont="1" applyBorder="1"/>
    <xf numFmtId="167" fontId="1" fillId="0" borderId="0" xfId="0" applyNumberFormat="1" applyFont="1"/>
    <xf numFmtId="167" fontId="1" fillId="0" borderId="8" xfId="0" applyNumberFormat="1" applyFont="1" applyBorder="1"/>
    <xf numFmtId="0" fontId="10" fillId="0" borderId="0" xfId="0" applyFont="1"/>
    <xf numFmtId="167" fontId="6" fillId="0" borderId="10" xfId="0" applyNumberFormat="1" applyFont="1" applyBorder="1"/>
    <xf numFmtId="167" fontId="6" fillId="0" borderId="11" xfId="0" applyNumberFormat="1" applyFont="1" applyBorder="1"/>
    <xf numFmtId="4" fontId="0" fillId="0" borderId="0" xfId="0" applyNumberFormat="1" applyFill="1" applyBorder="1" applyAlignment="1" applyProtection="1">
      <alignment vertical="top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1" applyBorder="1" applyAlignment="1" applyProtection="1">
      <alignment horizontal="left" vertical="center" indent="2"/>
      <protection locked="0"/>
    </xf>
    <xf numFmtId="0" fontId="6" fillId="0" borderId="0" xfId="1" applyFont="1" applyBorder="1" applyAlignment="1" applyProtection="1">
      <alignment horizontal="left" vertical="center" wrapText="1" indent="2"/>
      <protection locked="0"/>
    </xf>
    <xf numFmtId="0" fontId="6" fillId="0" borderId="9" xfId="0" applyFont="1" applyBorder="1" applyAlignment="1">
      <alignment horizontal="right" indent="2"/>
    </xf>
    <xf numFmtId="0" fontId="6" fillId="0" borderId="10" xfId="0" applyFont="1" applyBorder="1" applyAlignment="1">
      <alignment horizontal="right" indent="2"/>
    </xf>
    <xf numFmtId="0" fontId="1" fillId="0" borderId="7" xfId="0" applyFont="1" applyBorder="1" applyAlignment="1">
      <alignment horizontal="right" indent="2"/>
    </xf>
    <xf numFmtId="0" fontId="1" fillId="0" borderId="0" xfId="0" applyFont="1" applyAlignment="1">
      <alignment horizontal="right" indent="2"/>
    </xf>
    <xf numFmtId="0" fontId="6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right" indent="2"/>
    </xf>
    <xf numFmtId="0" fontId="1" fillId="0" borderId="5" xfId="0" applyFont="1" applyBorder="1" applyAlignment="1">
      <alignment horizontal="right" indent="2"/>
    </xf>
    <xf numFmtId="0" fontId="0" fillId="0" borderId="7" xfId="0" applyBorder="1" applyAlignment="1">
      <alignment horizontal="right" indent="2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0" fontId="1" fillId="0" borderId="1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" fontId="3" fillId="0" borderId="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0" fillId="0" borderId="10" xfId="0" applyNumberFormat="1" applyBorder="1" applyAlignment="1">
      <alignment horizontal="left" vertical="center"/>
    </xf>
    <xf numFmtId="0" fontId="6" fillId="0" borderId="1" xfId="1" applyFont="1" applyBorder="1" applyAlignment="1" applyProtection="1">
      <alignment horizontal="left" vertical="center" wrapText="1" indent="2"/>
      <protection locked="0"/>
    </xf>
    <xf numFmtId="0" fontId="6" fillId="0" borderId="2" xfId="1" applyFont="1" applyBorder="1" applyAlignment="1" applyProtection="1">
      <alignment horizontal="left" vertical="center" wrapText="1" indent="2"/>
      <protection locked="0"/>
    </xf>
    <xf numFmtId="0" fontId="6" fillId="0" borderId="15" xfId="1" applyFont="1" applyBorder="1" applyAlignment="1" applyProtection="1">
      <alignment horizontal="left" vertical="center" wrapText="1" indent="2"/>
      <protection locked="0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1" applyBorder="1" applyAlignment="1" applyProtection="1">
      <alignment horizontal="left" vertical="center" wrapText="1" indent="2"/>
      <protection locked="0"/>
    </xf>
    <xf numFmtId="0" fontId="1" fillId="0" borderId="17" xfId="1" applyBorder="1" applyAlignment="1" applyProtection="1">
      <alignment horizontal="left" vertical="center" wrapText="1" indent="2"/>
      <protection locked="0"/>
    </xf>
    <xf numFmtId="0" fontId="1" fillId="0" borderId="18" xfId="1" applyBorder="1" applyAlignment="1" applyProtection="1">
      <alignment horizontal="left" vertical="center" wrapText="1" indent="2"/>
      <protection locked="0"/>
    </xf>
    <xf numFmtId="0" fontId="1" fillId="0" borderId="4" xfId="1" applyBorder="1" applyAlignment="1" applyProtection="1">
      <alignment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4" xfId="1" applyBorder="1" applyAlignment="1" applyProtection="1">
      <alignment horizontal="left" vertical="center" wrapText="1" indent="2"/>
      <protection locked="0"/>
    </xf>
    <xf numFmtId="0" fontId="1" fillId="0" borderId="5" xfId="1" applyBorder="1" applyAlignment="1" applyProtection="1">
      <alignment horizontal="left" vertical="center" wrapText="1" indent="2"/>
      <protection locked="0"/>
    </xf>
    <xf numFmtId="0" fontId="1" fillId="0" borderId="6" xfId="1" applyBorder="1" applyAlignment="1" applyProtection="1">
      <alignment horizontal="left" vertical="center" wrapText="1" indent="2"/>
      <protection locked="0"/>
    </xf>
    <xf numFmtId="165" fontId="5" fillId="0" borderId="0" xfId="0" applyNumberFormat="1" applyFont="1" applyAlignment="1">
      <alignment horizontal="left" indent="1"/>
    </xf>
    <xf numFmtId="0" fontId="0" fillId="0" borderId="0" xfId="1" applyFont="1" applyAlignment="1">
      <alignment horizontal="left" vertical="center" indent="1"/>
    </xf>
    <xf numFmtId="165" fontId="0" fillId="0" borderId="10" xfId="0" applyNumberFormat="1" applyBorder="1" applyAlignment="1">
      <alignment horizontal="left" vertical="center" indent="1"/>
    </xf>
    <xf numFmtId="0" fontId="1" fillId="0" borderId="1" xfId="1" applyBorder="1" applyAlignment="1" applyProtection="1">
      <alignment vertical="center"/>
      <protection locked="0"/>
    </xf>
    <xf numFmtId="0" fontId="1" fillId="0" borderId="15" xfId="1" applyBorder="1" applyAlignment="1" applyProtection="1">
      <alignment vertical="center"/>
      <protection locked="0"/>
    </xf>
    <xf numFmtId="0" fontId="0" fillId="0" borderId="4" xfId="0" applyBorder="1" applyAlignment="1">
      <alignment horizontal="right" indent="2"/>
    </xf>
    <xf numFmtId="0" fontId="0" fillId="0" borderId="16" xfId="1" applyFont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0" fillId="0" borderId="7" xfId="1" applyFont="1" applyBorder="1" applyAlignment="1" applyProtection="1">
      <alignment vertical="center"/>
      <protection locked="0"/>
    </xf>
    <xf numFmtId="0" fontId="1" fillId="0" borderId="8" xfId="1" applyBorder="1" applyAlignment="1" applyProtection="1">
      <alignment vertical="center"/>
      <protection locked="0"/>
    </xf>
    <xf numFmtId="0" fontId="1" fillId="0" borderId="9" xfId="1" applyBorder="1" applyAlignment="1" applyProtection="1">
      <alignment horizontal="left" vertical="center" wrapText="1" indent="2"/>
      <protection locked="0"/>
    </xf>
    <xf numFmtId="0" fontId="1" fillId="0" borderId="10" xfId="1" applyBorder="1" applyAlignment="1" applyProtection="1">
      <alignment horizontal="left" vertical="center" wrapText="1" indent="2"/>
      <protection locked="0"/>
    </xf>
    <xf numFmtId="0" fontId="1" fillId="0" borderId="11" xfId="1" applyBorder="1" applyAlignment="1" applyProtection="1">
      <alignment horizontal="left" vertical="center" wrapText="1" indent="2"/>
      <protection locked="0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581024</xdr:colOff>
      <xdr:row>6</xdr:row>
      <xdr:rowOff>0</xdr:rowOff>
    </xdr:from>
    <xdr:to>
      <xdr:col>10</xdr:col>
      <xdr:colOff>1546412</xdr:colOff>
      <xdr:row>10</xdr:row>
      <xdr:rowOff>0</xdr:rowOff>
    </xdr:to>
    <xdr:sp macro="" textlink="">
      <xdr:nvSpPr>
        <xdr:cNvPr id="7" name="Rectangle 6"/>
        <xdr:cNvSpPr/>
      </xdr:nvSpPr>
      <xdr:spPr>
        <a:xfrm>
          <a:off x="5876924" y="1228725"/>
          <a:ext cx="3108513" cy="18192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endParaRPr lang="fr-FR" sz="10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FR" sz="10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0.00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0.00 €</a:t>
          </a:r>
          <a:r>
            <a:rPr lang="en-US" sz="900"/>
            <a:t> </a:t>
          </a: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682248</xdr:colOff>
      <xdr:row>4</xdr:row>
      <xdr:rowOff>85725</xdr:rowOff>
    </xdr:to>
    <xdr:pic>
      <xdr:nvPicPr>
        <xdr:cNvPr id="4" name="Image 6" descr="GOUV_MMTP_Administration_des_bâtiments_publics_Rou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1123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K68"/>
  <sheetViews>
    <sheetView showGridLines="0" tabSelected="1" view="pageLayout" topLeftCell="A13" zoomScaleNormal="100" zoomScaleSheetLayoutView="85" workbookViewId="0">
      <selection activeCell="K63" sqref="K63"/>
    </sheetView>
  </sheetViews>
  <sheetFormatPr defaultColWidth="11.42578125" defaultRowHeight="12.75" x14ac:dyDescent="0.2"/>
  <cols>
    <col min="1" max="1" width="2.5703125" customWidth="1"/>
    <col min="2" max="2" width="5.7109375" bestFit="1" customWidth="1"/>
    <col min="3" max="3" width="26.42578125" customWidth="1"/>
    <col min="4" max="4" width="20.85546875" customWidth="1"/>
    <col min="5" max="5" width="3.5703125" bestFit="1" customWidth="1"/>
    <col min="6" max="8" width="8.28515625" style="1" customWidth="1"/>
    <col min="9" max="9" width="9.7109375" style="1" customWidth="1"/>
    <col min="10" max="10" width="12.7109375" style="1" bestFit="1" customWidth="1"/>
    <col min="11" max="11" width="22.85546875" style="1" customWidth="1"/>
  </cols>
  <sheetData>
    <row r="1" spans="2:11" s="19" customFormat="1" x14ac:dyDescent="0.2">
      <c r="F1" s="20"/>
      <c r="G1" s="20"/>
      <c r="H1" s="20"/>
      <c r="I1" s="20"/>
      <c r="J1" s="20"/>
      <c r="K1" s="20"/>
    </row>
    <row r="2" spans="2:11" s="19" customFormat="1" ht="18" x14ac:dyDescent="0.25">
      <c r="E2" s="71"/>
      <c r="F2" s="71"/>
      <c r="G2" s="71"/>
      <c r="H2" s="71"/>
      <c r="I2" s="71"/>
      <c r="J2" s="71"/>
      <c r="K2" s="71"/>
    </row>
    <row r="3" spans="2:11" s="19" customFormat="1" ht="21" customHeight="1" x14ac:dyDescent="0.2">
      <c r="D3"/>
      <c r="F3" s="20"/>
      <c r="G3" s="20"/>
      <c r="H3" s="20"/>
      <c r="I3" s="20"/>
      <c r="J3" s="20"/>
      <c r="K3" s="20"/>
    </row>
    <row r="4" spans="2:11" s="19" customFormat="1" ht="21" customHeight="1" x14ac:dyDescent="0.2">
      <c r="D4"/>
      <c r="F4" s="20"/>
      <c r="G4" s="20"/>
      <c r="H4" s="20"/>
      <c r="I4" s="20"/>
      <c r="J4" s="20"/>
      <c r="K4" s="20"/>
    </row>
    <row r="5" spans="2:11" s="19" customFormat="1" ht="12" customHeight="1" x14ac:dyDescent="0.2">
      <c r="D5"/>
      <c r="F5" s="20"/>
      <c r="G5" s="20"/>
      <c r="H5" s="20"/>
      <c r="I5" s="20"/>
      <c r="J5" s="20"/>
      <c r="K5" s="20"/>
    </row>
    <row r="6" spans="2:11" s="21" customFormat="1" ht="12" customHeight="1" x14ac:dyDescent="0.2">
      <c r="B6" s="31"/>
      <c r="C6" s="31"/>
      <c r="D6" s="82" t="s">
        <v>0</v>
      </c>
      <c r="E6" s="83"/>
      <c r="F6" s="83"/>
      <c r="G6" s="83"/>
      <c r="H6" s="83"/>
      <c r="I6" s="72"/>
      <c r="J6" s="72"/>
      <c r="K6" s="72"/>
    </row>
    <row r="7" spans="2:11" s="22" customFormat="1" ht="24.95" customHeight="1" x14ac:dyDescent="0.2">
      <c r="B7" s="87" t="s">
        <v>19</v>
      </c>
      <c r="C7" s="88"/>
      <c r="D7" s="89"/>
      <c r="E7" s="90"/>
      <c r="F7" s="90"/>
      <c r="G7" s="90"/>
      <c r="H7" s="91"/>
      <c r="I7" s="48"/>
      <c r="J7" s="49"/>
      <c r="K7" s="49"/>
    </row>
    <row r="8" spans="2:11" s="21" customFormat="1" ht="24.95" customHeight="1" x14ac:dyDescent="0.2">
      <c r="B8" s="98" t="s">
        <v>27</v>
      </c>
      <c r="C8" s="99"/>
      <c r="D8" s="84"/>
      <c r="E8" s="85"/>
      <c r="F8" s="85"/>
      <c r="G8" s="85"/>
      <c r="H8" s="86"/>
      <c r="I8" s="49"/>
      <c r="J8" s="49"/>
      <c r="K8" s="49"/>
    </row>
    <row r="9" spans="2:11" s="21" customFormat="1" ht="24.95" customHeight="1" x14ac:dyDescent="0.2">
      <c r="B9" s="100" t="s">
        <v>28</v>
      </c>
      <c r="C9" s="101"/>
      <c r="D9" s="102"/>
      <c r="E9" s="103"/>
      <c r="F9" s="103"/>
      <c r="G9" s="103"/>
      <c r="H9" s="104"/>
      <c r="I9" s="49"/>
      <c r="J9" s="49"/>
      <c r="K9" s="49"/>
    </row>
    <row r="10" spans="2:11" s="22" customFormat="1" ht="69" customHeight="1" x14ac:dyDescent="0.2">
      <c r="B10" s="95" t="s">
        <v>1</v>
      </c>
      <c r="C10" s="96"/>
      <c r="D10" s="77"/>
      <c r="E10" s="78"/>
      <c r="F10" s="78"/>
      <c r="G10" s="78"/>
      <c r="H10" s="79"/>
      <c r="I10" s="49"/>
      <c r="J10" s="49"/>
      <c r="K10" s="49"/>
    </row>
    <row r="11" spans="2:11" s="22" customFormat="1" ht="30" customHeight="1" x14ac:dyDescent="0.2">
      <c r="B11" s="50"/>
      <c r="C11" s="50"/>
      <c r="D11" s="51"/>
      <c r="E11" s="51"/>
      <c r="F11" s="51"/>
      <c r="G11" s="51"/>
      <c r="H11" s="51"/>
      <c r="I11" s="49"/>
      <c r="J11" s="49"/>
      <c r="K11" s="49"/>
    </row>
    <row r="12" spans="2:11" ht="20.25" x14ac:dyDescent="0.3">
      <c r="B12" s="45" t="s">
        <v>23</v>
      </c>
      <c r="D12" s="3" t="s">
        <v>2</v>
      </c>
      <c r="E12" s="75"/>
      <c r="F12" s="75"/>
      <c r="G12" s="3"/>
      <c r="H12" s="92"/>
      <c r="I12" s="92"/>
      <c r="J12" s="92"/>
      <c r="K12" s="92"/>
    </row>
    <row r="13" spans="2:11" ht="16.5" customHeight="1" x14ac:dyDescent="0.2">
      <c r="D13" s="23" t="s">
        <v>20</v>
      </c>
      <c r="E13" s="93"/>
      <c r="F13" s="93"/>
      <c r="G13" s="93"/>
      <c r="H13" s="93"/>
      <c r="I13" s="93"/>
      <c r="J13" s="93"/>
      <c r="K13" s="93"/>
    </row>
    <row r="14" spans="2:11" ht="17.25" customHeight="1" x14ac:dyDescent="0.2">
      <c r="B14" s="24"/>
      <c r="C14" s="24"/>
      <c r="D14" s="25" t="s">
        <v>3</v>
      </c>
      <c r="E14" s="76"/>
      <c r="F14" s="76"/>
      <c r="G14" s="26" t="s">
        <v>4</v>
      </c>
      <c r="H14" s="94"/>
      <c r="I14" s="94"/>
      <c r="J14" s="94"/>
      <c r="K14" s="94"/>
    </row>
    <row r="15" spans="2:11" s="2" customFormat="1" x14ac:dyDescent="0.2">
      <c r="B15" s="66" t="s">
        <v>5</v>
      </c>
      <c r="C15" s="57" t="s">
        <v>6</v>
      </c>
      <c r="D15" s="58"/>
      <c r="E15" s="66" t="s">
        <v>7</v>
      </c>
      <c r="F15" s="80" t="s">
        <v>8</v>
      </c>
      <c r="G15" s="81"/>
      <c r="H15" s="81"/>
      <c r="I15" s="81"/>
      <c r="J15" s="73" t="s">
        <v>9</v>
      </c>
      <c r="K15" s="73" t="s">
        <v>10</v>
      </c>
    </row>
    <row r="16" spans="2:11" s="2" customFormat="1" x14ac:dyDescent="0.2">
      <c r="B16" s="67"/>
      <c r="C16" s="59"/>
      <c r="D16" s="60"/>
      <c r="E16" s="67"/>
      <c r="F16" s="4" t="s">
        <v>11</v>
      </c>
      <c r="G16" s="4" t="s">
        <v>12</v>
      </c>
      <c r="H16" s="4" t="s">
        <v>13</v>
      </c>
      <c r="I16" s="5" t="s">
        <v>14</v>
      </c>
      <c r="J16" s="73"/>
      <c r="K16" s="74"/>
    </row>
    <row r="17" spans="2:11" x14ac:dyDescent="0.2">
      <c r="B17" s="6">
        <v>1.1000000000000001</v>
      </c>
      <c r="C17" s="27" t="s">
        <v>21</v>
      </c>
      <c r="D17" s="28"/>
      <c r="E17" s="6" t="s">
        <v>18</v>
      </c>
      <c r="F17" s="7">
        <v>100</v>
      </c>
      <c r="G17" s="7">
        <v>90</v>
      </c>
      <c r="H17" s="7">
        <v>10</v>
      </c>
      <c r="I17" s="7">
        <f>H17+G17</f>
        <v>100</v>
      </c>
      <c r="J17" s="8">
        <v>1000</v>
      </c>
      <c r="K17" s="9">
        <f>I17*J17</f>
        <v>100000</v>
      </c>
    </row>
    <row r="18" spans="2:11" x14ac:dyDescent="0.2">
      <c r="B18" s="10"/>
      <c r="C18" s="29"/>
      <c r="D18" s="30"/>
      <c r="E18" s="10"/>
      <c r="F18" s="11"/>
      <c r="G18" s="11"/>
      <c r="H18" s="11"/>
      <c r="I18" s="11">
        <f t="shared" ref="I18:I23" si="0">H18+G18</f>
        <v>0</v>
      </c>
      <c r="J18" s="12"/>
      <c r="K18" s="13">
        <f t="shared" ref="K18:K23" si="1">I18*J18</f>
        <v>0</v>
      </c>
    </row>
    <row r="19" spans="2:11" x14ac:dyDescent="0.2">
      <c r="B19" s="10"/>
      <c r="C19" s="29"/>
      <c r="D19" s="30"/>
      <c r="E19" s="10"/>
      <c r="F19" s="11"/>
      <c r="G19" s="11"/>
      <c r="H19" s="11"/>
      <c r="I19" s="11">
        <f t="shared" si="0"/>
        <v>0</v>
      </c>
      <c r="J19" s="12"/>
      <c r="K19" s="13">
        <f t="shared" si="1"/>
        <v>0</v>
      </c>
    </row>
    <row r="20" spans="2:11" x14ac:dyDescent="0.2">
      <c r="B20" s="10"/>
      <c r="C20" s="29"/>
      <c r="D20" s="30"/>
      <c r="E20" s="10"/>
      <c r="F20" s="11"/>
      <c r="G20" s="11"/>
      <c r="H20" s="11"/>
      <c r="I20" s="11">
        <f t="shared" si="0"/>
        <v>0</v>
      </c>
      <c r="J20" s="12"/>
      <c r="K20" s="13">
        <f t="shared" si="1"/>
        <v>0</v>
      </c>
    </row>
    <row r="21" spans="2:11" x14ac:dyDescent="0.2">
      <c r="B21" s="10"/>
      <c r="C21" s="29"/>
      <c r="D21" s="30"/>
      <c r="E21" s="10"/>
      <c r="F21" s="11"/>
      <c r="G21" s="11"/>
      <c r="H21" s="11"/>
      <c r="I21" s="11">
        <f t="shared" si="0"/>
        <v>0</v>
      </c>
      <c r="J21" s="12"/>
      <c r="K21" s="13">
        <f t="shared" si="1"/>
        <v>0</v>
      </c>
    </row>
    <row r="22" spans="2:11" x14ac:dyDescent="0.2">
      <c r="B22" s="10"/>
      <c r="C22" s="29"/>
      <c r="D22" s="30"/>
      <c r="E22" s="10"/>
      <c r="F22" s="11"/>
      <c r="G22" s="11"/>
      <c r="H22" s="11"/>
      <c r="I22" s="11">
        <f t="shared" si="0"/>
        <v>0</v>
      </c>
      <c r="J22" s="12"/>
      <c r="K22" s="13">
        <f t="shared" si="1"/>
        <v>0</v>
      </c>
    </row>
    <row r="23" spans="2:11" x14ac:dyDescent="0.2">
      <c r="B23" s="10"/>
      <c r="C23" s="29"/>
      <c r="D23" s="30"/>
      <c r="E23" s="10"/>
      <c r="F23" s="11"/>
      <c r="G23" s="11"/>
      <c r="H23" s="11"/>
      <c r="I23" s="11">
        <f t="shared" si="0"/>
        <v>0</v>
      </c>
      <c r="J23" s="12"/>
      <c r="K23" s="13">
        <f t="shared" si="1"/>
        <v>0</v>
      </c>
    </row>
    <row r="24" spans="2:11" x14ac:dyDescent="0.2">
      <c r="B24" s="10"/>
      <c r="C24" s="29"/>
      <c r="D24" s="30"/>
      <c r="E24" s="10"/>
      <c r="F24" s="11"/>
      <c r="G24" s="11"/>
      <c r="H24" s="11"/>
      <c r="I24" s="11">
        <f t="shared" ref="I24:I25" si="2">H24+G24</f>
        <v>0</v>
      </c>
      <c r="J24" s="12"/>
      <c r="K24" s="13">
        <f t="shared" ref="K24:K25" si="3">I24*J24</f>
        <v>0</v>
      </c>
    </row>
    <row r="25" spans="2:11" x14ac:dyDescent="0.2">
      <c r="B25" s="10"/>
      <c r="C25" s="29"/>
      <c r="D25" s="30"/>
      <c r="E25" s="10"/>
      <c r="F25" s="11"/>
      <c r="G25" s="11"/>
      <c r="H25" s="11"/>
      <c r="I25" s="11">
        <f t="shared" si="2"/>
        <v>0</v>
      </c>
      <c r="J25" s="12"/>
      <c r="K25" s="13">
        <f t="shared" si="3"/>
        <v>0</v>
      </c>
    </row>
    <row r="26" spans="2:11" ht="12" customHeight="1" x14ac:dyDescent="0.2">
      <c r="B26" s="10"/>
      <c r="C26" s="29"/>
      <c r="D26" s="30"/>
      <c r="E26" s="10"/>
      <c r="F26" s="11"/>
      <c r="G26" s="11"/>
      <c r="H26" s="11"/>
      <c r="I26" s="11">
        <f t="shared" ref="I26" si="4">H26+G26</f>
        <v>0</v>
      </c>
      <c r="J26" s="12"/>
      <c r="K26" s="13">
        <f t="shared" ref="K26" si="5">I26*J26</f>
        <v>0</v>
      </c>
    </row>
    <row r="27" spans="2:11" ht="12" customHeight="1" x14ac:dyDescent="0.2">
      <c r="B27" s="10"/>
      <c r="C27" s="29"/>
      <c r="D27" s="30"/>
      <c r="E27" s="10"/>
      <c r="F27" s="11"/>
      <c r="G27" s="11"/>
      <c r="H27" s="11"/>
      <c r="I27" s="11">
        <f t="shared" ref="I27:I33" si="6">H27+G27</f>
        <v>0</v>
      </c>
      <c r="J27" s="12"/>
      <c r="K27" s="13">
        <f t="shared" ref="K27:K33" si="7">I27*J27</f>
        <v>0</v>
      </c>
    </row>
    <row r="28" spans="2:11" ht="12" customHeight="1" x14ac:dyDescent="0.2">
      <c r="B28" s="10"/>
      <c r="C28" s="29"/>
      <c r="D28" s="30"/>
      <c r="E28" s="10"/>
      <c r="F28" s="11"/>
      <c r="G28" s="11"/>
      <c r="H28" s="11"/>
      <c r="I28" s="11">
        <f t="shared" si="6"/>
        <v>0</v>
      </c>
      <c r="J28" s="12"/>
      <c r="K28" s="13">
        <f t="shared" si="7"/>
        <v>0</v>
      </c>
    </row>
    <row r="29" spans="2:11" ht="12" customHeight="1" x14ac:dyDescent="0.2">
      <c r="B29" s="10"/>
      <c r="C29" s="29"/>
      <c r="D29" s="30"/>
      <c r="E29" s="10"/>
      <c r="F29" s="11"/>
      <c r="G29" s="11"/>
      <c r="H29" s="11"/>
      <c r="I29" s="11">
        <f t="shared" si="6"/>
        <v>0</v>
      </c>
      <c r="J29" s="12"/>
      <c r="K29" s="13">
        <f t="shared" si="7"/>
        <v>0</v>
      </c>
    </row>
    <row r="30" spans="2:11" ht="12" customHeight="1" x14ac:dyDescent="0.2">
      <c r="B30" s="10"/>
      <c r="C30" s="29"/>
      <c r="D30" s="30"/>
      <c r="E30" s="10"/>
      <c r="F30" s="11"/>
      <c r="G30" s="11"/>
      <c r="H30" s="11"/>
      <c r="I30" s="11">
        <f t="shared" si="6"/>
        <v>0</v>
      </c>
      <c r="J30" s="12"/>
      <c r="K30" s="13">
        <f t="shared" si="7"/>
        <v>0</v>
      </c>
    </row>
    <row r="31" spans="2:11" ht="12" customHeight="1" x14ac:dyDescent="0.2">
      <c r="B31" s="10"/>
      <c r="C31" s="29"/>
      <c r="D31" s="30"/>
      <c r="E31" s="10"/>
      <c r="F31" s="11"/>
      <c r="G31" s="11"/>
      <c r="H31" s="11"/>
      <c r="I31" s="11">
        <f t="shared" si="6"/>
        <v>0</v>
      </c>
      <c r="J31" s="12"/>
      <c r="K31" s="13">
        <f t="shared" si="7"/>
        <v>0</v>
      </c>
    </row>
    <row r="32" spans="2:11" ht="12" customHeight="1" x14ac:dyDescent="0.2">
      <c r="B32" s="10"/>
      <c r="C32" s="29"/>
      <c r="D32" s="30"/>
      <c r="E32" s="10"/>
      <c r="F32" s="11"/>
      <c r="G32" s="11"/>
      <c r="H32" s="11"/>
      <c r="I32" s="11">
        <f t="shared" ref="I32" si="8">H32+G32</f>
        <v>0</v>
      </c>
      <c r="J32" s="12"/>
      <c r="K32" s="13">
        <f t="shared" ref="K32" si="9">I32*J32</f>
        <v>0</v>
      </c>
    </row>
    <row r="33" spans="2:11" ht="12" customHeight="1" x14ac:dyDescent="0.2">
      <c r="B33" s="10"/>
      <c r="C33" s="29"/>
      <c r="D33" s="30"/>
      <c r="E33" s="10"/>
      <c r="F33" s="11"/>
      <c r="G33" s="11"/>
      <c r="H33" s="11"/>
      <c r="I33" s="11">
        <f t="shared" si="6"/>
        <v>0</v>
      </c>
      <c r="J33" s="12"/>
      <c r="K33" s="13">
        <f t="shared" si="7"/>
        <v>0</v>
      </c>
    </row>
    <row r="34" spans="2:11" x14ac:dyDescent="0.2">
      <c r="B34" s="10"/>
      <c r="C34" s="29"/>
      <c r="D34" s="30"/>
      <c r="E34" s="10"/>
      <c r="F34" s="11"/>
      <c r="G34" s="11"/>
      <c r="H34" s="11"/>
      <c r="I34" s="11">
        <f t="shared" ref="I34:I38" si="10">H34+G34</f>
        <v>0</v>
      </c>
      <c r="J34" s="12"/>
      <c r="K34" s="13">
        <f t="shared" ref="K34:K38" si="11">I34*J34</f>
        <v>0</v>
      </c>
    </row>
    <row r="35" spans="2:11" ht="12" customHeight="1" x14ac:dyDescent="0.2">
      <c r="B35" s="10"/>
      <c r="C35" s="29"/>
      <c r="D35" s="30"/>
      <c r="E35" s="10"/>
      <c r="F35" s="11"/>
      <c r="G35" s="11"/>
      <c r="H35" s="11"/>
      <c r="I35" s="11">
        <f t="shared" si="10"/>
        <v>0</v>
      </c>
      <c r="J35" s="12"/>
      <c r="K35" s="13">
        <f t="shared" si="11"/>
        <v>0</v>
      </c>
    </row>
    <row r="36" spans="2:11" x14ac:dyDescent="0.2">
      <c r="B36" s="10"/>
      <c r="C36" s="29"/>
      <c r="D36" s="30"/>
      <c r="E36" s="10"/>
      <c r="F36" s="11"/>
      <c r="G36" s="11"/>
      <c r="H36" s="11"/>
      <c r="I36" s="11">
        <f t="shared" si="10"/>
        <v>0</v>
      </c>
      <c r="J36" s="12"/>
      <c r="K36" s="13">
        <f t="shared" si="11"/>
        <v>0</v>
      </c>
    </row>
    <row r="37" spans="2:11" x14ac:dyDescent="0.2">
      <c r="B37" s="10"/>
      <c r="C37" s="29"/>
      <c r="D37" s="30"/>
      <c r="E37" s="10"/>
      <c r="F37" s="11"/>
      <c r="G37" s="11"/>
      <c r="H37" s="11"/>
      <c r="I37" s="11">
        <f t="shared" si="10"/>
        <v>0</v>
      </c>
      <c r="J37" s="12"/>
      <c r="K37" s="13">
        <f t="shared" si="11"/>
        <v>0</v>
      </c>
    </row>
    <row r="38" spans="2:11" x14ac:dyDescent="0.2">
      <c r="B38" s="10"/>
      <c r="C38" s="29"/>
      <c r="D38" s="30"/>
      <c r="E38" s="10"/>
      <c r="F38" s="11"/>
      <c r="G38" s="11"/>
      <c r="H38" s="11"/>
      <c r="I38" s="11">
        <f t="shared" si="10"/>
        <v>0</v>
      </c>
      <c r="J38" s="12"/>
      <c r="K38" s="13">
        <f t="shared" si="11"/>
        <v>0</v>
      </c>
    </row>
    <row r="39" spans="2:11" x14ac:dyDescent="0.2">
      <c r="B39" s="10"/>
      <c r="C39" s="29"/>
      <c r="D39" s="30"/>
      <c r="E39" s="10"/>
      <c r="F39" s="11"/>
      <c r="G39" s="11"/>
      <c r="H39" s="11"/>
      <c r="I39" s="11">
        <f t="shared" ref="I39:I40" si="12">H39+G39</f>
        <v>0</v>
      </c>
      <c r="J39" s="12"/>
      <c r="K39" s="13">
        <f t="shared" ref="K39:K40" si="13">I39*J39</f>
        <v>0</v>
      </c>
    </row>
    <row r="40" spans="2:11" x14ac:dyDescent="0.2">
      <c r="B40" s="10"/>
      <c r="C40" s="29"/>
      <c r="D40" s="30"/>
      <c r="E40" s="10"/>
      <c r="F40" s="11"/>
      <c r="G40" s="11"/>
      <c r="H40" s="11"/>
      <c r="I40" s="11">
        <f t="shared" si="12"/>
        <v>0</v>
      </c>
      <c r="J40" s="12"/>
      <c r="K40" s="13">
        <f t="shared" si="13"/>
        <v>0</v>
      </c>
    </row>
    <row r="41" spans="2:11" x14ac:dyDescent="0.2">
      <c r="B41" s="10"/>
      <c r="C41" s="29"/>
      <c r="D41" s="30"/>
      <c r="E41" s="10"/>
      <c r="F41" s="11"/>
      <c r="G41" s="11"/>
      <c r="H41" s="11"/>
      <c r="I41" s="11">
        <f>H41+G41</f>
        <v>0</v>
      </c>
      <c r="J41" s="12"/>
      <c r="K41" s="13">
        <f>I41*J41</f>
        <v>0</v>
      </c>
    </row>
    <row r="42" spans="2:11" x14ac:dyDescent="0.2">
      <c r="B42" s="10"/>
      <c r="C42" s="29"/>
      <c r="D42" s="30"/>
      <c r="E42" s="10"/>
      <c r="F42" s="14"/>
      <c r="G42" s="11"/>
      <c r="H42" s="14"/>
      <c r="I42" s="11">
        <f t="shared" ref="I42:I58" si="14">H42+G42</f>
        <v>0</v>
      </c>
      <c r="J42" s="12"/>
      <c r="K42" s="13">
        <f t="shared" ref="K42:K58" si="15">I42*J42</f>
        <v>0</v>
      </c>
    </row>
    <row r="43" spans="2:11" x14ac:dyDescent="0.2">
      <c r="B43" s="10"/>
      <c r="C43" s="29"/>
      <c r="D43" s="30"/>
      <c r="E43" s="10"/>
      <c r="F43" s="14"/>
      <c r="G43" s="11"/>
      <c r="H43" s="14"/>
      <c r="I43" s="11">
        <f t="shared" si="14"/>
        <v>0</v>
      </c>
      <c r="J43" s="12"/>
      <c r="K43" s="13">
        <f t="shared" si="15"/>
        <v>0</v>
      </c>
    </row>
    <row r="44" spans="2:11" x14ac:dyDescent="0.2">
      <c r="B44" s="10"/>
      <c r="C44" s="29"/>
      <c r="D44" s="30"/>
      <c r="E44" s="10"/>
      <c r="F44" s="14"/>
      <c r="G44" s="11"/>
      <c r="H44" s="14"/>
      <c r="I44" s="11">
        <f t="shared" si="14"/>
        <v>0</v>
      </c>
      <c r="J44" s="12"/>
      <c r="K44" s="13">
        <f t="shared" si="15"/>
        <v>0</v>
      </c>
    </row>
    <row r="45" spans="2:11" x14ac:dyDescent="0.2">
      <c r="B45" s="10"/>
      <c r="C45" s="29"/>
      <c r="D45" s="30"/>
      <c r="E45" s="10"/>
      <c r="F45" s="14"/>
      <c r="G45" s="11"/>
      <c r="H45" s="14"/>
      <c r="I45" s="11">
        <f t="shared" si="14"/>
        <v>0</v>
      </c>
      <c r="J45" s="12"/>
      <c r="K45" s="13">
        <f t="shared" si="15"/>
        <v>0</v>
      </c>
    </row>
    <row r="46" spans="2:11" x14ac:dyDescent="0.2">
      <c r="B46" s="10"/>
      <c r="C46" s="29"/>
      <c r="D46" s="30"/>
      <c r="E46" s="10"/>
      <c r="F46" s="14"/>
      <c r="G46" s="11"/>
      <c r="H46" s="14"/>
      <c r="I46" s="11">
        <f t="shared" si="14"/>
        <v>0</v>
      </c>
      <c r="J46" s="12"/>
      <c r="K46" s="13">
        <f t="shared" si="15"/>
        <v>0</v>
      </c>
    </row>
    <row r="47" spans="2:11" x14ac:dyDescent="0.2">
      <c r="B47" s="10"/>
      <c r="C47" s="29"/>
      <c r="D47" s="30"/>
      <c r="E47" s="10"/>
      <c r="F47" s="14"/>
      <c r="G47" s="11"/>
      <c r="H47" s="14"/>
      <c r="I47" s="11">
        <f t="shared" si="14"/>
        <v>0</v>
      </c>
      <c r="J47" s="12"/>
      <c r="K47" s="13">
        <f t="shared" si="15"/>
        <v>0</v>
      </c>
    </row>
    <row r="48" spans="2:11" x14ac:dyDescent="0.2">
      <c r="B48" s="10"/>
      <c r="C48" s="29"/>
      <c r="D48" s="30"/>
      <c r="E48" s="10"/>
      <c r="F48" s="14"/>
      <c r="G48" s="11"/>
      <c r="H48" s="14"/>
      <c r="I48" s="11">
        <f t="shared" si="14"/>
        <v>0</v>
      </c>
      <c r="J48" s="12"/>
      <c r="K48" s="13">
        <f t="shared" si="15"/>
        <v>0</v>
      </c>
    </row>
    <row r="49" spans="2:11" x14ac:dyDescent="0.2">
      <c r="B49" s="10"/>
      <c r="C49" s="29"/>
      <c r="D49" s="30"/>
      <c r="E49" s="10"/>
      <c r="F49" s="14"/>
      <c r="G49" s="11"/>
      <c r="H49" s="14"/>
      <c r="I49" s="11">
        <f t="shared" si="14"/>
        <v>0</v>
      </c>
      <c r="J49" s="12"/>
      <c r="K49" s="13">
        <f t="shared" si="15"/>
        <v>0</v>
      </c>
    </row>
    <row r="50" spans="2:11" x14ac:dyDescent="0.2">
      <c r="B50" s="10"/>
      <c r="C50" s="29"/>
      <c r="D50" s="30"/>
      <c r="E50" s="10"/>
      <c r="F50" s="14"/>
      <c r="G50" s="11"/>
      <c r="H50" s="14"/>
      <c r="I50" s="11">
        <f t="shared" si="14"/>
        <v>0</v>
      </c>
      <c r="J50" s="12"/>
      <c r="K50" s="13">
        <f t="shared" si="15"/>
        <v>0</v>
      </c>
    </row>
    <row r="51" spans="2:11" x14ac:dyDescent="0.2">
      <c r="B51" s="10"/>
      <c r="C51" s="29"/>
      <c r="D51" s="30"/>
      <c r="E51" s="10"/>
      <c r="F51" s="14"/>
      <c r="G51" s="11"/>
      <c r="H51" s="14"/>
      <c r="I51" s="11">
        <f t="shared" si="14"/>
        <v>0</v>
      </c>
      <c r="J51" s="12"/>
      <c r="K51" s="13">
        <f t="shared" si="15"/>
        <v>0</v>
      </c>
    </row>
    <row r="52" spans="2:11" x14ac:dyDescent="0.2">
      <c r="B52" s="10"/>
      <c r="C52" s="29"/>
      <c r="D52" s="30"/>
      <c r="E52" s="10"/>
      <c r="F52" s="14"/>
      <c r="G52" s="11"/>
      <c r="H52" s="14"/>
      <c r="I52" s="11">
        <f t="shared" si="14"/>
        <v>0</v>
      </c>
      <c r="J52" s="12"/>
      <c r="K52" s="13">
        <f t="shared" si="15"/>
        <v>0</v>
      </c>
    </row>
    <row r="53" spans="2:11" x14ac:dyDescent="0.2">
      <c r="B53" s="10"/>
      <c r="C53" s="29"/>
      <c r="D53" s="30"/>
      <c r="E53" s="10"/>
      <c r="F53" s="14"/>
      <c r="G53" s="11"/>
      <c r="H53" s="14"/>
      <c r="I53" s="11">
        <f t="shared" si="14"/>
        <v>0</v>
      </c>
      <c r="J53" s="12"/>
      <c r="K53" s="13">
        <f t="shared" si="15"/>
        <v>0</v>
      </c>
    </row>
    <row r="54" spans="2:11" x14ac:dyDescent="0.2">
      <c r="B54" s="10"/>
      <c r="C54" s="29"/>
      <c r="D54" s="30"/>
      <c r="E54" s="10"/>
      <c r="F54" s="14"/>
      <c r="G54" s="11"/>
      <c r="H54" s="14"/>
      <c r="I54" s="11">
        <f t="shared" ref="I54:I56" si="16">H54+G54</f>
        <v>0</v>
      </c>
      <c r="J54" s="12"/>
      <c r="K54" s="13">
        <f t="shared" ref="K54:K56" si="17">I54*J54</f>
        <v>0</v>
      </c>
    </row>
    <row r="55" spans="2:11" x14ac:dyDescent="0.2">
      <c r="B55" s="10"/>
      <c r="C55" s="29"/>
      <c r="D55" s="30"/>
      <c r="E55" s="10"/>
      <c r="F55" s="14"/>
      <c r="G55" s="11"/>
      <c r="H55" s="14"/>
      <c r="I55" s="11">
        <f t="shared" si="16"/>
        <v>0</v>
      </c>
      <c r="J55" s="12"/>
      <c r="K55" s="13">
        <f t="shared" si="17"/>
        <v>0</v>
      </c>
    </row>
    <row r="56" spans="2:11" x14ac:dyDescent="0.2">
      <c r="B56" s="10"/>
      <c r="C56" s="29"/>
      <c r="D56" s="30"/>
      <c r="E56" s="10"/>
      <c r="F56" s="14"/>
      <c r="G56" s="11"/>
      <c r="H56" s="14"/>
      <c r="I56" s="11">
        <f t="shared" si="16"/>
        <v>0</v>
      </c>
      <c r="J56" s="12"/>
      <c r="K56" s="13">
        <f t="shared" si="17"/>
        <v>0</v>
      </c>
    </row>
    <row r="57" spans="2:11" x14ac:dyDescent="0.2">
      <c r="B57" s="10"/>
      <c r="C57" s="29"/>
      <c r="D57" s="30"/>
      <c r="E57" s="10"/>
      <c r="F57" s="14"/>
      <c r="G57" s="11"/>
      <c r="H57" s="14"/>
      <c r="I57" s="11">
        <f t="shared" si="14"/>
        <v>0</v>
      </c>
      <c r="J57" s="12"/>
      <c r="K57" s="13">
        <f t="shared" si="15"/>
        <v>0</v>
      </c>
    </row>
    <row r="58" spans="2:11" x14ac:dyDescent="0.2">
      <c r="B58" s="10"/>
      <c r="C58" s="29"/>
      <c r="D58" s="30"/>
      <c r="E58" s="10"/>
      <c r="F58" s="14"/>
      <c r="G58" s="11"/>
      <c r="H58" s="14"/>
      <c r="I58" s="11">
        <f t="shared" si="14"/>
        <v>0</v>
      </c>
      <c r="J58" s="12"/>
      <c r="K58" s="13">
        <f t="shared" si="15"/>
        <v>0</v>
      </c>
    </row>
    <row r="59" spans="2:11" x14ac:dyDescent="0.2">
      <c r="B59" s="10"/>
      <c r="C59" s="29"/>
      <c r="D59" s="30"/>
      <c r="E59" s="10"/>
      <c r="F59" s="14"/>
      <c r="G59" s="11"/>
      <c r="H59" s="14"/>
      <c r="I59" s="11">
        <f>H59+G59</f>
        <v>0</v>
      </c>
      <c r="J59" s="12"/>
      <c r="K59" s="13">
        <f>I59*J59</f>
        <v>0</v>
      </c>
    </row>
    <row r="60" spans="2:11" ht="12.75" customHeight="1" x14ac:dyDescent="0.2">
      <c r="B60" s="32"/>
      <c r="C60" s="33"/>
      <c r="D60" s="34"/>
      <c r="E60" s="32"/>
      <c r="F60" s="35"/>
      <c r="G60" s="35"/>
      <c r="H60" s="35"/>
      <c r="I60" s="36"/>
      <c r="J60" s="37"/>
      <c r="K60" s="38"/>
    </row>
    <row r="61" spans="2:11" ht="12.75" customHeight="1" x14ac:dyDescent="0.2">
      <c r="B61" s="15"/>
      <c r="C61" s="15"/>
      <c r="D61" s="16"/>
      <c r="E61" s="16"/>
      <c r="F61" s="17"/>
      <c r="G61" s="17"/>
      <c r="H61" s="17"/>
      <c r="I61" s="17"/>
      <c r="J61" s="18"/>
      <c r="K61" s="18"/>
    </row>
    <row r="62" spans="2:11" ht="14.25" customHeight="1" x14ac:dyDescent="0.2">
      <c r="B62" s="61" t="s">
        <v>15</v>
      </c>
      <c r="C62" s="62"/>
      <c r="D62" s="62"/>
      <c r="E62" s="65"/>
      <c r="F62" s="65"/>
      <c r="G62" s="65"/>
      <c r="H62" s="65"/>
      <c r="I62" s="65"/>
      <c r="J62" s="39"/>
      <c r="K62" s="40">
        <f>SUM($K$17:$K$60)</f>
        <v>100000</v>
      </c>
    </row>
    <row r="63" spans="2:11" ht="14.25" customHeight="1" x14ac:dyDescent="0.2">
      <c r="B63" s="68" t="s">
        <v>24</v>
      </c>
      <c r="C63" s="69"/>
      <c r="D63" s="69"/>
      <c r="E63" s="70"/>
      <c r="F63" s="70"/>
      <c r="G63" s="70"/>
      <c r="H63" s="70"/>
      <c r="I63" s="70"/>
      <c r="J63" s="41"/>
      <c r="K63" s="42">
        <f>SUMPRODUCT(G17:G60,J17:J60)</f>
        <v>90000</v>
      </c>
    </row>
    <row r="64" spans="2:11" ht="14.25" customHeight="1" x14ac:dyDescent="0.2">
      <c r="B64" s="63" t="s">
        <v>25</v>
      </c>
      <c r="C64" s="55"/>
      <c r="D64" s="55"/>
      <c r="E64" s="64"/>
      <c r="F64" s="64"/>
      <c r="G64" s="64"/>
      <c r="H64" s="64"/>
      <c r="I64" s="64"/>
      <c r="J64" s="43"/>
      <c r="K64" s="44">
        <f>K62-K63</f>
        <v>10000</v>
      </c>
    </row>
    <row r="65" spans="2:11" ht="14.25" customHeight="1" x14ac:dyDescent="0.2">
      <c r="B65" s="63" t="s">
        <v>22</v>
      </c>
      <c r="C65" s="55"/>
      <c r="D65" s="55"/>
      <c r="E65" s="64"/>
      <c r="F65" s="64"/>
      <c r="G65" s="64"/>
      <c r="H65" s="64"/>
      <c r="I65" s="64"/>
      <c r="J65" s="43"/>
      <c r="K65" s="44">
        <f>$K$64*0.16</f>
        <v>1600</v>
      </c>
    </row>
    <row r="66" spans="2:11" ht="14.25" customHeight="1" x14ac:dyDescent="0.2">
      <c r="B66" s="54" t="s">
        <v>16</v>
      </c>
      <c r="C66" s="55"/>
      <c r="D66" s="55"/>
      <c r="E66" s="64"/>
      <c r="F66" s="64"/>
      <c r="G66" s="64"/>
      <c r="H66" s="64"/>
      <c r="I66" s="64"/>
      <c r="J66" s="43"/>
      <c r="K66" s="44">
        <f>$K$64+$K$65</f>
        <v>11600</v>
      </c>
    </row>
    <row r="67" spans="2:11" ht="14.25" customHeight="1" x14ac:dyDescent="0.2">
      <c r="B67" s="97" t="s">
        <v>26</v>
      </c>
      <c r="C67" s="62"/>
      <c r="D67" s="62"/>
      <c r="E67" s="65"/>
      <c r="F67" s="65"/>
      <c r="G67" s="65"/>
      <c r="H67" s="65"/>
      <c r="I67" s="65"/>
      <c r="J67" s="39"/>
      <c r="K67" s="40">
        <v>0</v>
      </c>
    </row>
    <row r="68" spans="2:11" ht="14.25" customHeight="1" x14ac:dyDescent="0.2">
      <c r="B68" s="52" t="s">
        <v>17</v>
      </c>
      <c r="C68" s="53"/>
      <c r="D68" s="53"/>
      <c r="E68" s="56"/>
      <c r="F68" s="56"/>
      <c r="G68" s="56"/>
      <c r="H68" s="56"/>
      <c r="I68" s="56"/>
      <c r="J68" s="46"/>
      <c r="K68" s="47">
        <f>K66+K67</f>
        <v>11600</v>
      </c>
    </row>
  </sheetData>
  <sheetProtection formatCells="0" formatColumns="0" formatRows="0" insertRows="0" deleteRows="0"/>
  <protectedRanges>
    <protectedRange sqref="B61:K61 E17:K60 B17:B60" name="Positions"/>
    <protectedRange sqref="C17:D60" name="Positions_2"/>
  </protectedRanges>
  <mergeCells count="36">
    <mergeCell ref="E67:I67"/>
    <mergeCell ref="B8:C8"/>
    <mergeCell ref="B9:C9"/>
    <mergeCell ref="D9:H9"/>
    <mergeCell ref="B7:C7"/>
    <mergeCell ref="D7:H7"/>
    <mergeCell ref="J15:J16"/>
    <mergeCell ref="H12:K12"/>
    <mergeCell ref="E13:K13"/>
    <mergeCell ref="H14:K14"/>
    <mergeCell ref="B10:C10"/>
    <mergeCell ref="E2:K2"/>
    <mergeCell ref="I6:K6"/>
    <mergeCell ref="K15:K16"/>
    <mergeCell ref="E12:F12"/>
    <mergeCell ref="E14:F14"/>
    <mergeCell ref="D10:H10"/>
    <mergeCell ref="F15:I15"/>
    <mergeCell ref="D6:H6"/>
    <mergeCell ref="D8:H8"/>
    <mergeCell ref="B68:D68"/>
    <mergeCell ref="B66:D66"/>
    <mergeCell ref="E68:I68"/>
    <mergeCell ref="C15:D16"/>
    <mergeCell ref="B62:D62"/>
    <mergeCell ref="B65:D65"/>
    <mergeCell ref="E66:I66"/>
    <mergeCell ref="E65:I65"/>
    <mergeCell ref="E62:I62"/>
    <mergeCell ref="E15:E16"/>
    <mergeCell ref="B15:B16"/>
    <mergeCell ref="B63:D63"/>
    <mergeCell ref="E63:I63"/>
    <mergeCell ref="B64:D64"/>
    <mergeCell ref="E64:I64"/>
    <mergeCell ref="B67:D67"/>
  </mergeCells>
  <pageMargins left="0.62992125984251968" right="0.23622047244094491" top="0.35433070866141736" bottom="0.39370078740157483" header="0" footer="0"/>
  <pageSetup paperSize="9" scale="74" fitToHeight="0" orientation="portrait" r:id="rId1"/>
  <headerFooter alignWithMargins="0">
    <oddFooter>&amp;RFOR-COM-028-20230303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Décompte</vt:lpstr>
      <vt:lpstr>Décompte!Print_Area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Jessica Weber</cp:lastModifiedBy>
  <cp:lastPrinted>2023-03-03T07:49:18Z</cp:lastPrinted>
  <dcterms:created xsi:type="dcterms:W3CDTF">2015-03-18T15:36:27Z</dcterms:created>
  <dcterms:modified xsi:type="dcterms:W3CDTF">2023-03-30T13:16:11Z</dcterms:modified>
</cp:coreProperties>
</file>