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 PROJETS CELLULES\mise à jour documents de 16% a 17% TVA\"/>
    </mc:Choice>
  </mc:AlternateContent>
  <xr:revisionPtr revIDLastSave="0" documentId="13_ncr:1_{A17BF168-D783-4F95-B23A-F6765460CF8E}" xr6:coauthVersionLast="47" xr6:coauthVersionMax="47" xr10:uidLastSave="{00000000-0000-0000-0000-000000000000}"/>
  <bookViews>
    <workbookView xWindow="41130" yWindow="0" windowWidth="17730" windowHeight="20370" xr2:uid="{00000000-000D-0000-FFFF-FFFF00000000}"/>
  </bookViews>
  <sheets>
    <sheet name="Fiche acomptes" sheetId="1" r:id="rId1"/>
  </sheets>
  <definedNames>
    <definedName name="_xlnm.Print_Area" localSheetId="0">'Fiche acomptes'!$A$1:$J$72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9" i="1" l="1"/>
  <c r="J39" i="1" s="1"/>
  <c r="J42" i="1"/>
  <c r="H42" i="1"/>
  <c r="H57" i="1" l="1"/>
  <c r="J57" i="1" s="1"/>
  <c r="H44" i="1" l="1"/>
  <c r="J44" i="1" s="1"/>
  <c r="H43" i="1"/>
  <c r="J43" i="1" s="1"/>
  <c r="H41" i="1"/>
  <c r="J41" i="1" s="1"/>
  <c r="H38" i="1"/>
  <c r="J38" i="1" s="1"/>
  <c r="H37" i="1"/>
  <c r="J37" i="1" s="1"/>
  <c r="H36" i="1"/>
  <c r="J36" i="1" s="1"/>
  <c r="H50" i="1" l="1"/>
  <c r="J50" i="1" s="1"/>
  <c r="H49" i="1"/>
  <c r="J49" i="1" s="1"/>
  <c r="H48" i="1"/>
  <c r="J48" i="1" s="1"/>
  <c r="H40" i="1"/>
  <c r="J40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55" i="1"/>
  <c r="J55" i="1" s="1"/>
  <c r="H54" i="1"/>
  <c r="J54" i="1" s="1"/>
  <c r="H52" i="1"/>
  <c r="J52" i="1" s="1"/>
  <c r="H51" i="1"/>
  <c r="J51" i="1" s="1"/>
  <c r="H53" i="1"/>
  <c r="J53" i="1" s="1"/>
  <c r="H47" i="1"/>
  <c r="J47" i="1" s="1"/>
  <c r="H56" i="1"/>
  <c r="J56" i="1" s="1"/>
  <c r="H46" i="1"/>
  <c r="J46" i="1" s="1"/>
  <c r="H45" i="1" l="1"/>
  <c r="J45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J60" i="1" l="1"/>
  <c r="J61" i="1" s="1"/>
  <c r="J66" i="1" l="1"/>
  <c r="J62" i="1"/>
  <c r="D66" i="1"/>
  <c r="J67" i="1" l="1"/>
  <c r="J70" i="1" s="1"/>
</calcChain>
</file>

<file path=xl/sharedStrings.xml><?xml version="1.0" encoding="utf-8"?>
<sst xmlns="http://schemas.openxmlformats.org/spreadsheetml/2006/main" count="31" uniqueCount="30">
  <si>
    <t>A remplir par l'entreprise</t>
  </si>
  <si>
    <t>Entreprise :</t>
  </si>
  <si>
    <t>Acompte N°</t>
  </si>
  <si>
    <t>travaux exécutés du :</t>
  </si>
  <si>
    <t>au :</t>
  </si>
  <si>
    <t>Pos.</t>
  </si>
  <si>
    <t>Designation</t>
  </si>
  <si>
    <t>u</t>
  </si>
  <si>
    <t>Quantités</t>
  </si>
  <si>
    <t>Prix unitaire</t>
  </si>
  <si>
    <t>Total Pos.</t>
  </si>
  <si>
    <t>prévues</t>
  </si>
  <si>
    <t>ant. exéc.</t>
  </si>
  <si>
    <t>nouv. exéc.</t>
  </si>
  <si>
    <t>cumul</t>
  </si>
  <si>
    <t>Valeur totale des travaux exécutés (HTVA) :</t>
  </si>
  <si>
    <t>Valeur totale des travaux exécutés (TTC) :</t>
  </si>
  <si>
    <t>Retenue de garantie 10% sur montant HTVA :</t>
  </si>
  <si>
    <t>Montant dû (TTC) :</t>
  </si>
  <si>
    <t>Total à payer :</t>
  </si>
  <si>
    <t>m</t>
  </si>
  <si>
    <t>Projet / Chantier :</t>
  </si>
  <si>
    <t>facture N° :</t>
  </si>
  <si>
    <r>
      <t xml:space="preserve">Montant de la garantie bancaire </t>
    </r>
    <r>
      <rPr>
        <sz val="8"/>
        <rFont val="Arial"/>
        <family val="2"/>
      </rPr>
      <t>(</t>
    </r>
    <r>
      <rPr>
        <b/>
        <sz val="8"/>
        <rFont val="Arial"/>
        <family val="2"/>
      </rPr>
      <t>copie à joindre!</t>
    </r>
    <r>
      <rPr>
        <sz val="8"/>
        <rFont val="Arial"/>
        <family val="2"/>
      </rPr>
      <t>)</t>
    </r>
    <r>
      <rPr>
        <sz val="10"/>
        <rFont val="Arial"/>
        <family val="2"/>
      </rPr>
      <t xml:space="preserve"> :</t>
    </r>
  </si>
  <si>
    <r>
      <t>Position</t>
    </r>
    <r>
      <rPr>
        <i/>
        <sz val="9"/>
        <color rgb="FF00B050"/>
        <rFont val="Arial"/>
        <family val="2"/>
      </rPr>
      <t xml:space="preserve"> (à titre d'exemple!!!)</t>
    </r>
  </si>
  <si>
    <r>
      <t>(</t>
    </r>
    <r>
      <rPr>
        <i/>
        <sz val="8"/>
        <color rgb="FF00B050"/>
        <rFont val="Arial"/>
        <family val="2"/>
      </rPr>
      <t>à compléter par vos propres soins!</t>
    </r>
    <r>
      <rPr>
        <sz val="8"/>
        <color rgb="FF00B050"/>
        <rFont val="Arial"/>
        <family val="2"/>
      </rPr>
      <t>)</t>
    </r>
  </si>
  <si>
    <t>Valeur du/des acompte(s) antérieur(s) (TTC) :</t>
  </si>
  <si>
    <t>Référence de la commande :</t>
  </si>
  <si>
    <t>Référence comptable du destinataire :</t>
  </si>
  <si>
    <t>TVA (17 %)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</si>
</sst>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dd/mm/yyyy;@"/>
    <numFmt numFmtId="165" formatCode="#,##0.00\ [$€-46E];\-#,##0.00\ [$€-46E]"/>
    <numFmt numFmtId="166" formatCode="#,##0.00\ [$€-46E];[Red]\-#,##0.00\ [$€-46E]"/>
    <numFmt numFmtId="167" formatCode="#,##0.00\ &quot;€&quot;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5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i/>
      <sz val="9"/>
      <color rgb="FF00B050"/>
      <name val="Arial"/>
      <family val="2"/>
    </font>
    <font>
      <sz val="10"/>
      <color rgb="FF00B05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/>
      <right style="thin">
        <color indexed="64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/>
      <top style="dashed">
        <color auto="1"/>
      </top>
      <bottom style="thin">
        <color indexed="64"/>
      </bottom>
      <diagonal/>
    </border>
    <border>
      <left/>
      <right style="thin">
        <color indexed="64"/>
      </right>
      <top style="dashed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" fontId="3" fillId="0" borderId="4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4" fontId="4" fillId="0" borderId="14" xfId="0" applyNumberFormat="1" applyFont="1" applyBorder="1" applyAlignment="1" applyProtection="1">
      <alignment horizontal="right" vertical="top"/>
      <protection locked="0"/>
    </xf>
    <xf numFmtId="165" fontId="4" fillId="0" borderId="5" xfId="0" applyNumberFormat="1" applyFont="1" applyBorder="1" applyAlignment="1" applyProtection="1">
      <alignment horizontal="right" vertical="top"/>
      <protection locked="0"/>
    </xf>
    <xf numFmtId="165" fontId="4" fillId="0" borderId="14" xfId="0" applyNumberFormat="1" applyFont="1" applyBorder="1" applyAlignment="1" applyProtection="1">
      <alignment horizontal="right" vertical="top"/>
      <protection locked="0"/>
    </xf>
    <xf numFmtId="165" fontId="0" fillId="0" borderId="0" xfId="0" applyNumberFormat="1" applyProtection="1">
      <protection locked="0"/>
    </xf>
    <xf numFmtId="0" fontId="4" fillId="0" borderId="15" xfId="0" applyFont="1" applyBorder="1" applyAlignment="1" applyProtection="1">
      <alignment horizontal="center" vertical="top"/>
      <protection locked="0"/>
    </xf>
    <xf numFmtId="4" fontId="4" fillId="0" borderId="15" xfId="0" applyNumberFormat="1" applyFont="1" applyBorder="1" applyAlignment="1" applyProtection="1">
      <alignment horizontal="right" vertical="top"/>
      <protection locked="0"/>
    </xf>
    <xf numFmtId="165" fontId="4" fillId="0" borderId="8" xfId="0" applyNumberFormat="1" applyFont="1" applyBorder="1" applyAlignment="1" applyProtection="1">
      <alignment horizontal="right" vertical="top"/>
      <protection locked="0"/>
    </xf>
    <xf numFmtId="165" fontId="4" fillId="0" borderId="15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 locked="0"/>
    </xf>
    <xf numFmtId="4" fontId="3" fillId="0" borderId="0" xfId="0" applyNumberFormat="1" applyFont="1" applyBorder="1" applyAlignment="1" applyProtection="1">
      <alignment horizontal="center"/>
      <protection locked="0"/>
    </xf>
    <xf numFmtId="167" fontId="3" fillId="0" borderId="0" xfId="0" applyNumberFormat="1" applyFont="1" applyBorder="1" applyAlignment="1" applyProtection="1">
      <alignment horizontal="right"/>
      <protection locked="0"/>
    </xf>
    <xf numFmtId="0" fontId="3" fillId="0" borderId="10" xfId="0" applyFont="1" applyBorder="1" applyProtection="1"/>
    <xf numFmtId="0" fontId="3" fillId="0" borderId="11" xfId="0" applyFont="1" applyBorder="1" applyProtection="1"/>
    <xf numFmtId="4" fontId="3" fillId="0" borderId="11" xfId="0" applyNumberFormat="1" applyFont="1" applyBorder="1" applyProtection="1"/>
    <xf numFmtId="4" fontId="3" fillId="0" borderId="12" xfId="0" applyNumberFormat="1" applyFont="1" applyBorder="1" applyProtection="1"/>
    <xf numFmtId="0" fontId="0" fillId="0" borderId="0" xfId="0" applyProtection="1"/>
    <xf numFmtId="4" fontId="0" fillId="0" borderId="0" xfId="0" applyNumberFormat="1" applyProtection="1"/>
    <xf numFmtId="0" fontId="7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protection locked="0"/>
    </xf>
    <xf numFmtId="0" fontId="0" fillId="0" borderId="8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0" fontId="0" fillId="0" borderId="11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vertical="top" wrapText="1"/>
    </xf>
    <xf numFmtId="4" fontId="4" fillId="0" borderId="13" xfId="0" applyNumberFormat="1" applyFont="1" applyBorder="1" applyAlignment="1" applyProtection="1">
      <alignment horizontal="center" vertical="top"/>
    </xf>
    <xf numFmtId="4" fontId="4" fillId="0" borderId="13" xfId="0" applyNumberFormat="1" applyFont="1" applyBorder="1" applyAlignment="1" applyProtection="1">
      <alignment horizontal="right" vertical="top"/>
    </xf>
    <xf numFmtId="165" fontId="4" fillId="0" borderId="10" xfId="0" applyNumberFormat="1" applyFont="1" applyBorder="1" applyAlignment="1" applyProtection="1">
      <alignment horizontal="right" vertical="top"/>
    </xf>
    <xf numFmtId="165" fontId="4" fillId="0" borderId="13" xfId="0" applyNumberFormat="1" applyFont="1" applyBorder="1" applyAlignment="1" applyProtection="1">
      <alignment horizontal="right" vertical="top"/>
    </xf>
    <xf numFmtId="0" fontId="1" fillId="0" borderId="0" xfId="0" applyFont="1" applyBorder="1" applyAlignment="1" applyProtection="1">
      <alignment horizontal="right" indent="2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1" fillId="0" borderId="0" xfId="0" applyNumberFormat="1" applyFont="1" applyBorder="1" applyAlignment="1" applyProtection="1">
      <alignment horizontal="right"/>
      <protection locked="0"/>
    </xf>
    <xf numFmtId="0" fontId="0" fillId="0" borderId="2" xfId="0" applyFont="1" applyBorder="1" applyAlignment="1" applyProtection="1">
      <alignment horizontal="right" indent="2"/>
    </xf>
    <xf numFmtId="0" fontId="0" fillId="0" borderId="2" xfId="0" applyFont="1" applyBorder="1" applyAlignment="1" applyProtection="1">
      <alignment horizontal="right"/>
    </xf>
    <xf numFmtId="4" fontId="0" fillId="0" borderId="2" xfId="0" applyNumberFormat="1" applyFont="1" applyBorder="1" applyProtection="1"/>
    <xf numFmtId="166" fontId="0" fillId="0" borderId="2" xfId="0" applyNumberFormat="1" applyFont="1" applyBorder="1" applyAlignment="1" applyProtection="1">
      <alignment horizontal="right"/>
    </xf>
    <xf numFmtId="166" fontId="0" fillId="0" borderId="6" xfId="0" applyNumberFormat="1" applyFont="1" applyBorder="1" applyAlignment="1" applyProtection="1"/>
    <xf numFmtId="166" fontId="0" fillId="0" borderId="7" xfId="0" applyNumberFormat="1" applyFont="1" applyBorder="1" applyAlignment="1" applyProtection="1"/>
    <xf numFmtId="166" fontId="0" fillId="0" borderId="0" xfId="0" applyNumberFormat="1" applyFont="1" applyBorder="1" applyAlignment="1" applyProtection="1"/>
    <xf numFmtId="166" fontId="0" fillId="0" borderId="9" xfId="0" applyNumberFormat="1" applyFont="1" applyBorder="1" applyAlignment="1" applyProtection="1"/>
    <xf numFmtId="166" fontId="0" fillId="0" borderId="12" xfId="0" applyNumberFormat="1" applyFont="1" applyBorder="1" applyAlignment="1" applyProtection="1"/>
    <xf numFmtId="166" fontId="6" fillId="0" borderId="0" xfId="0" applyNumberFormat="1" applyFont="1" applyBorder="1" applyAlignment="1" applyProtection="1"/>
    <xf numFmtId="166" fontId="6" fillId="0" borderId="9" xfId="0" applyNumberFormat="1" applyFont="1" applyBorder="1" applyAlignment="1" applyProtection="1"/>
    <xf numFmtId="166" fontId="14" fillId="0" borderId="9" xfId="0" applyNumberFormat="1" applyFont="1" applyBorder="1" applyAlignment="1" applyProtection="1"/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vertical="top"/>
      <protection locked="0"/>
    </xf>
    <xf numFmtId="4" fontId="4" fillId="0" borderId="15" xfId="0" applyNumberFormat="1" applyFont="1" applyBorder="1" applyAlignment="1" applyProtection="1">
      <alignment horizontal="right" vertical="top"/>
    </xf>
    <xf numFmtId="165" fontId="4" fillId="0" borderId="8" xfId="0" applyNumberFormat="1" applyFont="1" applyBorder="1" applyAlignment="1" applyProtection="1">
      <alignment horizontal="right" vertical="top"/>
    </xf>
    <xf numFmtId="165" fontId="4" fillId="0" borderId="15" xfId="0" applyNumberFormat="1" applyFont="1" applyBorder="1" applyAlignment="1" applyProtection="1">
      <alignment horizontal="right" vertical="top"/>
    </xf>
    <xf numFmtId="165" fontId="15" fillId="0" borderId="15" xfId="0" applyNumberFormat="1" applyFont="1" applyBorder="1" applyAlignment="1" applyProtection="1">
      <alignment horizontal="right" vertical="top"/>
    </xf>
    <xf numFmtId="0" fontId="1" fillId="0" borderId="5" xfId="1" applyFont="1" applyBorder="1" applyAlignment="1" applyProtection="1">
      <alignment horizontal="left" vertical="center"/>
      <protection locked="0"/>
    </xf>
    <xf numFmtId="0" fontId="1" fillId="0" borderId="7" xfId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4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18" xfId="1" applyFont="1" applyBorder="1" applyAlignment="1" applyProtection="1">
      <alignment horizontal="left" vertical="center" wrapText="1" indent="2"/>
      <protection locked="0"/>
    </xf>
    <xf numFmtId="0" fontId="1" fillId="0" borderId="23" xfId="1" applyFont="1" applyBorder="1" applyAlignment="1" applyProtection="1">
      <alignment horizontal="left" vertical="center" wrapText="1" indent="2"/>
      <protection locked="0"/>
    </xf>
    <xf numFmtId="0" fontId="1" fillId="0" borderId="25" xfId="1" applyFont="1" applyBorder="1" applyAlignment="1" applyProtection="1">
      <alignment horizontal="left" vertical="center" wrapText="1" indent="2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20" xfId="1" applyFont="1" applyBorder="1" applyAlignment="1" applyProtection="1">
      <alignment horizontal="left" vertical="center" wrapText="1" indent="2"/>
      <protection locked="0"/>
    </xf>
    <xf numFmtId="0" fontId="1" fillId="0" borderId="21" xfId="1" applyFont="1" applyBorder="1" applyAlignment="1" applyProtection="1">
      <alignment horizontal="left" vertical="center" wrapText="1" indent="2"/>
      <protection locked="0"/>
    </xf>
    <xf numFmtId="0" fontId="1" fillId="0" borderId="22" xfId="1" applyFont="1" applyBorder="1" applyAlignment="1" applyProtection="1">
      <alignment horizontal="left" vertical="center" wrapText="1" indent="2"/>
      <protection locked="0"/>
    </xf>
    <xf numFmtId="0" fontId="0" fillId="0" borderId="16" xfId="1" applyFont="1" applyBorder="1" applyAlignment="1" applyProtection="1">
      <alignment horizontal="left" vertical="center"/>
      <protection locked="0"/>
    </xf>
    <xf numFmtId="0" fontId="0" fillId="0" borderId="17" xfId="1" applyFont="1" applyBorder="1" applyAlignment="1" applyProtection="1">
      <alignment horizontal="left" vertical="center"/>
      <protection locked="0"/>
    </xf>
    <xf numFmtId="0" fontId="0" fillId="0" borderId="18" xfId="1" applyFont="1" applyBorder="1" applyAlignment="1" applyProtection="1">
      <alignment horizontal="left" vertical="center"/>
      <protection locked="0"/>
    </xf>
    <xf numFmtId="0" fontId="0" fillId="0" borderId="19" xfId="1" applyFont="1" applyBorder="1" applyAlignment="1" applyProtection="1">
      <alignment horizontal="left" vertical="center"/>
      <protection locked="0"/>
    </xf>
    <xf numFmtId="0" fontId="0" fillId="0" borderId="16" xfId="1" applyFont="1" applyBorder="1" applyAlignment="1" applyProtection="1">
      <alignment horizontal="left" vertical="center" wrapText="1" indent="2"/>
      <protection locked="0"/>
    </xf>
    <xf numFmtId="0" fontId="1" fillId="0" borderId="24" xfId="1" applyFont="1" applyBorder="1" applyAlignment="1" applyProtection="1">
      <alignment horizontal="left" vertical="center" wrapText="1" indent="2"/>
      <protection locked="0"/>
    </xf>
    <xf numFmtId="0" fontId="1" fillId="0" borderId="17" xfId="1" applyFont="1" applyBorder="1" applyAlignment="1" applyProtection="1">
      <alignment horizontal="left" vertical="center" wrapText="1" indent="2"/>
      <protection locked="0"/>
    </xf>
    <xf numFmtId="4" fontId="3" fillId="0" borderId="4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2" xfId="0" applyNumberFormat="1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right" indent="2"/>
    </xf>
    <xf numFmtId="0" fontId="0" fillId="0" borderId="6" xfId="0" applyFont="1" applyBorder="1" applyAlignment="1" applyProtection="1">
      <alignment horizontal="right" indent="2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right" indent="2"/>
    </xf>
    <xf numFmtId="166" fontId="0" fillId="0" borderId="2" xfId="0" applyNumberFormat="1" applyFont="1" applyBorder="1" applyAlignment="1" applyProtection="1">
      <alignment horizontal="right" vertical="center"/>
      <protection locked="0"/>
    </xf>
    <xf numFmtId="166" fontId="1" fillId="0" borderId="3" xfId="0" applyNumberFormat="1" applyFont="1" applyBorder="1" applyAlignment="1" applyProtection="1">
      <alignment horizontal="right" vertical="center"/>
      <protection locked="0"/>
    </xf>
    <xf numFmtId="4" fontId="11" fillId="0" borderId="2" xfId="0" applyNumberFormat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right" indent="2"/>
    </xf>
    <xf numFmtId="0" fontId="0" fillId="0" borderId="11" xfId="0" applyFont="1" applyBorder="1" applyAlignment="1" applyProtection="1">
      <alignment horizontal="right" indent="2"/>
    </xf>
    <xf numFmtId="0" fontId="0" fillId="0" borderId="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right" vertical="center" indent="2"/>
      <protection locked="0"/>
    </xf>
    <xf numFmtId="0" fontId="0" fillId="0" borderId="2" xfId="0" applyFont="1" applyBorder="1" applyAlignment="1" applyProtection="1">
      <alignment horizontal="right" vertical="center" indent="2"/>
      <protection locked="0"/>
    </xf>
    <xf numFmtId="4" fontId="9" fillId="0" borderId="6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right" indent="2"/>
    </xf>
    <xf numFmtId="0" fontId="6" fillId="0" borderId="0" xfId="0" applyFont="1" applyBorder="1" applyAlignment="1" applyProtection="1">
      <alignment horizontal="right" indent="2"/>
    </xf>
    <xf numFmtId="4" fontId="11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 vertical="center" wrapText="1"/>
      <protection locked="0"/>
    </xf>
    <xf numFmtId="0" fontId="6" fillId="0" borderId="7" xfId="1" applyFont="1" applyBorder="1" applyAlignment="1" applyProtection="1">
      <alignment horizontal="center" vertical="center" wrapText="1"/>
      <protection locked="0"/>
    </xf>
    <xf numFmtId="0" fontId="6" fillId="0" borderId="0" xfId="1" applyFont="1" applyBorder="1" applyAlignment="1" applyProtection="1">
      <alignment horizontal="center" vertical="center" wrapText="1"/>
      <protection locked="0"/>
    </xf>
    <xf numFmtId="0" fontId="6" fillId="0" borderId="9" xfId="1" applyFont="1" applyBorder="1" applyAlignment="1" applyProtection="1">
      <alignment horizontal="center" vertical="center" wrapText="1"/>
      <protection locked="0"/>
    </xf>
    <xf numFmtId="0" fontId="6" fillId="0" borderId="11" xfId="1" applyFont="1" applyBorder="1" applyAlignment="1" applyProtection="1">
      <alignment horizontal="center" vertical="center" wrapText="1"/>
      <protection locked="0"/>
    </xf>
    <xf numFmtId="0" fontId="6" fillId="0" borderId="12" xfId="1" applyFont="1" applyBorder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7" xfId="1" applyFont="1" applyBorder="1" applyAlignment="1" applyProtection="1">
      <alignment vertical="center"/>
      <protection locked="0"/>
    </xf>
    <xf numFmtId="0" fontId="1" fillId="0" borderId="8" xfId="1" applyFont="1" applyBorder="1" applyAlignment="1" applyProtection="1">
      <alignment vertical="center"/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1" fillId="0" borderId="10" xfId="1" applyFont="1" applyBorder="1" applyAlignment="1" applyProtection="1">
      <alignment vertical="center"/>
      <protection locked="0"/>
    </xf>
    <xf numFmtId="0" fontId="1" fillId="0" borderId="12" xfId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indent="1"/>
      <protection locked="0"/>
    </xf>
    <xf numFmtId="164" fontId="6" fillId="0" borderId="11" xfId="0" applyNumberFormat="1" applyFont="1" applyBorder="1" applyAlignment="1" applyProtection="1">
      <alignment horizontal="left" vertical="center" indent="1"/>
      <protection locked="0"/>
    </xf>
    <xf numFmtId="164" fontId="5" fillId="0" borderId="0" xfId="0" applyNumberFormat="1" applyFont="1" applyAlignment="1" applyProtection="1">
      <alignment horizontal="left" indent="1"/>
      <protection locked="0"/>
    </xf>
    <xf numFmtId="0" fontId="6" fillId="0" borderId="0" xfId="1" applyFont="1" applyAlignment="1" applyProtection="1">
      <alignment horizontal="left" vertical="center" indent="1"/>
      <protection locked="0"/>
    </xf>
  </cellXfs>
  <cellStyles count="3">
    <cellStyle name="Euro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152399</xdr:rowOff>
    </xdr:from>
    <xdr:to>
      <xdr:col>10</xdr:col>
      <xdr:colOff>0</xdr:colOff>
      <xdr:row>12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505575" y="809624"/>
          <a:ext cx="2476500" cy="2076451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fr-FR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Réservé à l'architecte / l'ingénieur</a:t>
          </a:r>
        </a:p>
        <a:p>
          <a:r>
            <a:rPr lang="fr-FR" sz="100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Vérifié :</a:t>
          </a: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</a:t>
          </a:r>
        </a:p>
        <a:p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</a:t>
          </a:r>
        </a:p>
        <a:p>
          <a:pPr algn="r"/>
          <a:endParaRPr lang="fr-FR" sz="900" b="0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r"/>
          <a:r>
            <a:rPr lang="fr-FR" sz="9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(cachet, date et signature</a:t>
          </a:r>
          <a:r>
            <a:rPr lang="fr-FR" sz="1000" b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806073</xdr:colOff>
      <xdr:row>4</xdr:row>
      <xdr:rowOff>200025</xdr:rowOff>
    </xdr:to>
    <xdr:pic>
      <xdr:nvPicPr>
        <xdr:cNvPr id="7" name="Image 6" descr="GOUV_MMTP_Administration_des_bâtiments_publics_Rouge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01598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pageSetUpPr fitToPage="1"/>
  </sheetPr>
  <dimension ref="A2:L72"/>
  <sheetViews>
    <sheetView showGridLines="0" tabSelected="1" view="pageLayout" zoomScale="90" zoomScaleNormal="100" zoomScaleSheetLayoutView="85" zoomScalePageLayoutView="90" workbookViewId="0">
      <selection activeCell="F49" sqref="F49"/>
    </sheetView>
  </sheetViews>
  <sheetFormatPr defaultColWidth="11.42578125" defaultRowHeight="12.75" x14ac:dyDescent="0.2"/>
  <cols>
    <col min="1" max="1" width="5.7109375" style="1" bestFit="1" customWidth="1"/>
    <col min="2" max="2" width="27.140625" style="1" customWidth="1"/>
    <col min="3" max="3" width="31.7109375" style="1" customWidth="1"/>
    <col min="4" max="4" width="3.5703125" style="1" bestFit="1" customWidth="1"/>
    <col min="5" max="7" width="8.28515625" style="2" customWidth="1"/>
    <col min="8" max="8" width="9.7109375" style="2" customWidth="1"/>
    <col min="9" max="9" width="12.7109375" style="2" bestFit="1" customWidth="1"/>
    <col min="10" max="10" width="20.5703125" style="2" customWidth="1"/>
    <col min="11" max="11" width="21.28515625" style="1" customWidth="1"/>
    <col min="12" max="16384" width="11.42578125" style="1"/>
  </cols>
  <sheetData>
    <row r="2" spans="1:10" ht="18" x14ac:dyDescent="0.25">
      <c r="C2"/>
      <c r="D2" s="70"/>
      <c r="E2" s="70"/>
      <c r="F2" s="70"/>
      <c r="G2" s="70"/>
      <c r="H2" s="70"/>
      <c r="I2" s="70"/>
      <c r="J2" s="70"/>
    </row>
    <row r="3" spans="1:10" ht="21" customHeight="1" x14ac:dyDescent="0.2"/>
    <row r="4" spans="1:10" ht="21" customHeight="1" x14ac:dyDescent="0.2"/>
    <row r="5" spans="1:10" ht="21" customHeight="1" x14ac:dyDescent="0.2"/>
    <row r="6" spans="1:10" s="25" customFormat="1" ht="12" customHeight="1" x14ac:dyDescent="0.2">
      <c r="A6" s="37"/>
      <c r="B6" s="37"/>
      <c r="C6" s="75" t="s">
        <v>0</v>
      </c>
      <c r="D6" s="76"/>
      <c r="E6" s="76"/>
      <c r="F6" s="76"/>
      <c r="G6" s="76"/>
      <c r="H6" s="71"/>
      <c r="I6" s="71"/>
      <c r="J6" s="71"/>
    </row>
    <row r="7" spans="1:10" s="27" customFormat="1" ht="30" customHeight="1" x14ac:dyDescent="0.2">
      <c r="A7" s="68" t="s">
        <v>21</v>
      </c>
      <c r="B7" s="69"/>
      <c r="C7" s="77"/>
      <c r="D7" s="78"/>
      <c r="E7" s="78"/>
      <c r="F7" s="78"/>
      <c r="G7" s="79"/>
      <c r="H7" s="63"/>
      <c r="I7" s="63"/>
      <c r="J7" s="63"/>
    </row>
    <row r="8" spans="1:10" s="25" customFormat="1" ht="28.35" customHeight="1" x14ac:dyDescent="0.2">
      <c r="A8" s="80" t="s">
        <v>27</v>
      </c>
      <c r="B8" s="81"/>
      <c r="C8" s="84"/>
      <c r="D8" s="85"/>
      <c r="E8" s="85"/>
      <c r="F8" s="85"/>
      <c r="G8" s="86"/>
      <c r="H8" s="63"/>
      <c r="I8" s="63"/>
      <c r="J8" s="63"/>
    </row>
    <row r="9" spans="1:10" s="25" customFormat="1" ht="27.75" customHeight="1" x14ac:dyDescent="0.2">
      <c r="A9" s="82" t="s">
        <v>28</v>
      </c>
      <c r="B9" s="83"/>
      <c r="C9" s="72"/>
      <c r="D9" s="73"/>
      <c r="E9" s="73"/>
      <c r="F9" s="73"/>
      <c r="G9" s="74"/>
      <c r="H9" s="63"/>
      <c r="I9" s="63"/>
      <c r="J9" s="63"/>
    </row>
    <row r="10" spans="1:10" s="27" customFormat="1" ht="47.25" customHeight="1" x14ac:dyDescent="0.2">
      <c r="A10" s="122" t="s">
        <v>1</v>
      </c>
      <c r="B10" s="123"/>
      <c r="C10" s="116"/>
      <c r="D10" s="116"/>
      <c r="E10" s="116"/>
      <c r="F10" s="116"/>
      <c r="G10" s="117"/>
      <c r="H10" s="63"/>
      <c r="I10" s="63"/>
      <c r="J10" s="63"/>
    </row>
    <row r="11" spans="1:10" s="27" customFormat="1" ht="11.85" customHeight="1" x14ac:dyDescent="0.2">
      <c r="A11" s="124"/>
      <c r="B11" s="125"/>
      <c r="C11" s="118"/>
      <c r="D11" s="118"/>
      <c r="E11" s="118"/>
      <c r="F11" s="118"/>
      <c r="G11" s="119"/>
      <c r="H11" s="63"/>
      <c r="I11" s="63"/>
      <c r="J11" s="63"/>
    </row>
    <row r="12" spans="1:10" s="27" customFormat="1" ht="8.1" customHeight="1" x14ac:dyDescent="0.2">
      <c r="A12" s="126"/>
      <c r="B12" s="127"/>
      <c r="C12" s="120"/>
      <c r="D12" s="120"/>
      <c r="E12" s="120"/>
      <c r="F12" s="120"/>
      <c r="G12" s="121"/>
      <c r="H12" s="63"/>
      <c r="I12" s="63"/>
      <c r="J12" s="63"/>
    </row>
    <row r="13" spans="1:10" ht="15.75" customHeight="1" x14ac:dyDescent="0.2">
      <c r="J13" s="62"/>
    </row>
    <row r="14" spans="1:10" ht="20.25" x14ac:dyDescent="0.3">
      <c r="C14" s="4" t="s">
        <v>2</v>
      </c>
      <c r="D14" s="128">
        <v>1</v>
      </c>
      <c r="E14" s="128"/>
      <c r="F14" s="4"/>
      <c r="G14" s="130"/>
      <c r="H14" s="130"/>
      <c r="I14" s="130"/>
      <c r="J14" s="130"/>
    </row>
    <row r="15" spans="1:10" s="26" customFormat="1" ht="16.5" customHeight="1" x14ac:dyDescent="0.2">
      <c r="C15" s="28" t="s">
        <v>22</v>
      </c>
      <c r="D15" s="131"/>
      <c r="E15" s="131"/>
      <c r="F15" s="131"/>
      <c r="G15" s="131"/>
      <c r="H15" s="131"/>
      <c r="I15" s="131"/>
      <c r="J15" s="131"/>
    </row>
    <row r="16" spans="1:10" s="26" customFormat="1" ht="17.25" customHeight="1" x14ac:dyDescent="0.2">
      <c r="A16" s="29"/>
      <c r="B16" s="29"/>
      <c r="C16" s="30" t="s">
        <v>3</v>
      </c>
      <c r="D16" s="129"/>
      <c r="E16" s="129"/>
      <c r="F16" s="40" t="s">
        <v>4</v>
      </c>
      <c r="G16" s="129"/>
      <c r="H16" s="129"/>
      <c r="I16" s="129"/>
      <c r="J16" s="129"/>
    </row>
    <row r="17" spans="1:11" s="3" customFormat="1" x14ac:dyDescent="0.2">
      <c r="A17" s="89" t="s">
        <v>5</v>
      </c>
      <c r="B17" s="95" t="s">
        <v>6</v>
      </c>
      <c r="C17" s="96"/>
      <c r="D17" s="89" t="s">
        <v>7</v>
      </c>
      <c r="E17" s="91" t="s">
        <v>8</v>
      </c>
      <c r="F17" s="92"/>
      <c r="G17" s="92"/>
      <c r="H17" s="92"/>
      <c r="I17" s="87" t="s">
        <v>9</v>
      </c>
      <c r="J17" s="87" t="s">
        <v>10</v>
      </c>
    </row>
    <row r="18" spans="1:11" s="3" customFormat="1" x14ac:dyDescent="0.2">
      <c r="A18" s="90"/>
      <c r="B18" s="97"/>
      <c r="C18" s="98"/>
      <c r="D18" s="90"/>
      <c r="E18" s="5" t="s">
        <v>11</v>
      </c>
      <c r="F18" s="5" t="s">
        <v>12</v>
      </c>
      <c r="G18" s="5" t="s">
        <v>13</v>
      </c>
      <c r="H18" s="36" t="s">
        <v>14</v>
      </c>
      <c r="I18" s="87"/>
      <c r="J18" s="88"/>
    </row>
    <row r="19" spans="1:11" x14ac:dyDescent="0.2">
      <c r="A19" s="6">
        <v>1.1000000000000001</v>
      </c>
      <c r="B19" s="33" t="s">
        <v>24</v>
      </c>
      <c r="C19" s="31"/>
      <c r="D19" s="6" t="s">
        <v>20</v>
      </c>
      <c r="E19" s="7">
        <v>100</v>
      </c>
      <c r="F19" s="7">
        <v>10</v>
      </c>
      <c r="G19" s="7">
        <v>10</v>
      </c>
      <c r="H19" s="7">
        <f>G19+F19</f>
        <v>20</v>
      </c>
      <c r="I19" s="8">
        <v>1000</v>
      </c>
      <c r="J19" s="9">
        <f>H19*I19</f>
        <v>20000</v>
      </c>
      <c r="K19" s="10"/>
    </row>
    <row r="20" spans="1:11" x14ac:dyDescent="0.2">
      <c r="A20" s="11"/>
      <c r="B20" s="34"/>
      <c r="C20" s="32"/>
      <c r="D20" s="11"/>
      <c r="E20" s="12"/>
      <c r="F20" s="12"/>
      <c r="G20" s="12"/>
      <c r="H20" s="12">
        <f t="shared" ref="H20:H45" si="0">G20+F20</f>
        <v>0</v>
      </c>
      <c r="I20" s="13"/>
      <c r="J20" s="14">
        <f t="shared" ref="J20:J45" si="1">H20*I20</f>
        <v>0</v>
      </c>
      <c r="K20" s="10"/>
    </row>
    <row r="21" spans="1:11" x14ac:dyDescent="0.2">
      <c r="A21" s="11"/>
      <c r="B21" s="34"/>
      <c r="C21" s="32"/>
      <c r="D21" s="11"/>
      <c r="E21" s="12"/>
      <c r="F21" s="12"/>
      <c r="G21" s="12"/>
      <c r="H21" s="12">
        <f t="shared" si="0"/>
        <v>0</v>
      </c>
      <c r="I21" s="13"/>
      <c r="J21" s="14">
        <f t="shared" si="1"/>
        <v>0</v>
      </c>
      <c r="K21" s="10"/>
    </row>
    <row r="22" spans="1:11" x14ac:dyDescent="0.2">
      <c r="A22" s="11"/>
      <c r="B22" s="34"/>
      <c r="C22" s="32"/>
      <c r="D22" s="11"/>
      <c r="E22" s="12"/>
      <c r="F22" s="12"/>
      <c r="G22" s="12"/>
      <c r="H22" s="12">
        <f t="shared" si="0"/>
        <v>0</v>
      </c>
      <c r="I22" s="13"/>
      <c r="J22" s="14">
        <f t="shared" si="1"/>
        <v>0</v>
      </c>
      <c r="K22" s="10"/>
    </row>
    <row r="23" spans="1:11" x14ac:dyDescent="0.2">
      <c r="A23" s="11"/>
      <c r="B23" s="34"/>
      <c r="C23" s="32"/>
      <c r="D23" s="11"/>
      <c r="E23" s="12"/>
      <c r="F23" s="12"/>
      <c r="G23" s="12"/>
      <c r="H23" s="12">
        <f t="shared" si="0"/>
        <v>0</v>
      </c>
      <c r="I23" s="13"/>
      <c r="J23" s="14">
        <f t="shared" si="1"/>
        <v>0</v>
      </c>
      <c r="K23" s="10"/>
    </row>
    <row r="24" spans="1:11" x14ac:dyDescent="0.2">
      <c r="A24" s="11"/>
      <c r="B24" s="34"/>
      <c r="C24" s="32"/>
      <c r="D24" s="11"/>
      <c r="E24" s="12"/>
      <c r="F24" s="12"/>
      <c r="G24" s="12"/>
      <c r="H24" s="12">
        <f t="shared" si="0"/>
        <v>0</v>
      </c>
      <c r="I24" s="13"/>
      <c r="J24" s="14">
        <f t="shared" si="1"/>
        <v>0</v>
      </c>
      <c r="K24" s="10"/>
    </row>
    <row r="25" spans="1:11" x14ac:dyDescent="0.2">
      <c r="A25" s="11"/>
      <c r="B25" s="34"/>
      <c r="C25" s="32"/>
      <c r="D25" s="11"/>
      <c r="E25" s="12"/>
      <c r="F25" s="12"/>
      <c r="G25" s="12"/>
      <c r="H25" s="12">
        <f t="shared" si="0"/>
        <v>0</v>
      </c>
      <c r="I25" s="13"/>
      <c r="J25" s="14">
        <f t="shared" si="1"/>
        <v>0</v>
      </c>
      <c r="K25" s="10"/>
    </row>
    <row r="26" spans="1:11" x14ac:dyDescent="0.2">
      <c r="A26" s="11"/>
      <c r="B26" s="34"/>
      <c r="C26" s="32"/>
      <c r="D26" s="11"/>
      <c r="E26" s="12"/>
      <c r="F26" s="12"/>
      <c r="G26" s="12"/>
      <c r="H26" s="12">
        <f t="shared" si="0"/>
        <v>0</v>
      </c>
      <c r="I26" s="13"/>
      <c r="J26" s="14">
        <f t="shared" si="1"/>
        <v>0</v>
      </c>
      <c r="K26" s="10"/>
    </row>
    <row r="27" spans="1:11" x14ac:dyDescent="0.2">
      <c r="A27" s="11"/>
      <c r="B27" s="34"/>
      <c r="C27" s="32"/>
      <c r="D27" s="11"/>
      <c r="E27" s="12"/>
      <c r="F27" s="12"/>
      <c r="G27" s="12"/>
      <c r="H27" s="12">
        <f t="shared" si="0"/>
        <v>0</v>
      </c>
      <c r="I27" s="13"/>
      <c r="J27" s="14">
        <f t="shared" si="1"/>
        <v>0</v>
      </c>
      <c r="K27" s="10"/>
    </row>
    <row r="28" spans="1:11" x14ac:dyDescent="0.2">
      <c r="A28" s="11"/>
      <c r="B28" s="34"/>
      <c r="C28" s="32"/>
      <c r="D28" s="11"/>
      <c r="E28" s="12"/>
      <c r="F28" s="12"/>
      <c r="G28" s="12"/>
      <c r="H28" s="12">
        <f t="shared" si="0"/>
        <v>0</v>
      </c>
      <c r="I28" s="13"/>
      <c r="J28" s="14">
        <f t="shared" si="1"/>
        <v>0</v>
      </c>
      <c r="K28" s="10"/>
    </row>
    <row r="29" spans="1:11" x14ac:dyDescent="0.2">
      <c r="A29" s="11"/>
      <c r="B29" s="34"/>
      <c r="C29" s="32"/>
      <c r="D29" s="11"/>
      <c r="E29" s="12"/>
      <c r="F29" s="12"/>
      <c r="G29" s="12"/>
      <c r="H29" s="12">
        <f t="shared" si="0"/>
        <v>0</v>
      </c>
      <c r="I29" s="13"/>
      <c r="J29" s="14">
        <f t="shared" si="1"/>
        <v>0</v>
      </c>
      <c r="K29" s="10"/>
    </row>
    <row r="30" spans="1:11" x14ac:dyDescent="0.2">
      <c r="A30" s="11"/>
      <c r="B30" s="34"/>
      <c r="C30" s="32"/>
      <c r="D30" s="11"/>
      <c r="E30" s="12"/>
      <c r="F30" s="12"/>
      <c r="G30" s="12"/>
      <c r="H30" s="64">
        <f t="shared" ref="H30:H44" si="2">G30+F30</f>
        <v>0</v>
      </c>
      <c r="I30" s="13"/>
      <c r="J30" s="66">
        <f t="shared" ref="J30:J44" si="3">H30*I30</f>
        <v>0</v>
      </c>
      <c r="K30" s="10"/>
    </row>
    <row r="31" spans="1:11" x14ac:dyDescent="0.2">
      <c r="A31" s="11"/>
      <c r="B31" s="34"/>
      <c r="C31" s="32"/>
      <c r="D31" s="11"/>
      <c r="E31" s="12"/>
      <c r="F31" s="12"/>
      <c r="G31" s="12"/>
      <c r="H31" s="64">
        <f t="shared" si="2"/>
        <v>0</v>
      </c>
      <c r="I31" s="13"/>
      <c r="J31" s="66">
        <f t="shared" si="3"/>
        <v>0</v>
      </c>
      <c r="K31" s="10"/>
    </row>
    <row r="32" spans="1:11" x14ac:dyDescent="0.2">
      <c r="A32" s="11"/>
      <c r="B32" s="34"/>
      <c r="C32" s="32"/>
      <c r="D32" s="11"/>
      <c r="E32" s="12"/>
      <c r="F32" s="12"/>
      <c r="G32" s="12"/>
      <c r="H32" s="64">
        <f t="shared" si="2"/>
        <v>0</v>
      </c>
      <c r="I32" s="13"/>
      <c r="J32" s="66">
        <f t="shared" si="3"/>
        <v>0</v>
      </c>
      <c r="K32" s="10"/>
    </row>
    <row r="33" spans="1:11" x14ac:dyDescent="0.2">
      <c r="A33" s="11"/>
      <c r="B33" s="34"/>
      <c r="C33" s="32"/>
      <c r="D33" s="11"/>
      <c r="E33" s="12"/>
      <c r="F33" s="12"/>
      <c r="G33" s="12"/>
      <c r="H33" s="64">
        <f t="shared" si="2"/>
        <v>0</v>
      </c>
      <c r="I33" s="13"/>
      <c r="J33" s="66">
        <f t="shared" si="3"/>
        <v>0</v>
      </c>
      <c r="K33" s="10"/>
    </row>
    <row r="34" spans="1:11" x14ac:dyDescent="0.2">
      <c r="A34" s="11"/>
      <c r="B34" s="34"/>
      <c r="C34" s="32"/>
      <c r="D34" s="11"/>
      <c r="E34" s="12"/>
      <c r="F34" s="12"/>
      <c r="G34" s="12"/>
      <c r="H34" s="64">
        <f t="shared" si="2"/>
        <v>0</v>
      </c>
      <c r="I34" s="13"/>
      <c r="J34" s="66">
        <f t="shared" si="3"/>
        <v>0</v>
      </c>
      <c r="K34" s="10"/>
    </row>
    <row r="35" spans="1:11" x14ac:dyDescent="0.2">
      <c r="A35" s="11"/>
      <c r="B35" s="34"/>
      <c r="C35" s="32"/>
      <c r="D35" s="11"/>
      <c r="E35" s="12"/>
      <c r="F35" s="12"/>
      <c r="G35" s="12"/>
      <c r="H35" s="64">
        <f t="shared" si="2"/>
        <v>0</v>
      </c>
      <c r="I35" s="13"/>
      <c r="J35" s="66">
        <f t="shared" si="3"/>
        <v>0</v>
      </c>
      <c r="K35" s="10"/>
    </row>
    <row r="36" spans="1:11" x14ac:dyDescent="0.2">
      <c r="A36" s="11"/>
      <c r="B36" s="34"/>
      <c r="C36" s="32"/>
      <c r="D36" s="11"/>
      <c r="E36" s="12"/>
      <c r="F36" s="12"/>
      <c r="G36" s="12"/>
      <c r="H36" s="64">
        <f t="shared" si="2"/>
        <v>0</v>
      </c>
      <c r="I36" s="65"/>
      <c r="J36" s="66">
        <f t="shared" si="3"/>
        <v>0</v>
      </c>
      <c r="K36" s="10"/>
    </row>
    <row r="37" spans="1:11" x14ac:dyDescent="0.2">
      <c r="A37" s="11"/>
      <c r="B37" s="34"/>
      <c r="C37" s="32"/>
      <c r="D37" s="11"/>
      <c r="E37" s="12"/>
      <c r="F37" s="12"/>
      <c r="G37" s="12"/>
      <c r="H37" s="64">
        <f t="shared" si="2"/>
        <v>0</v>
      </c>
      <c r="I37" s="65"/>
      <c r="J37" s="66">
        <f t="shared" si="3"/>
        <v>0</v>
      </c>
      <c r="K37" s="10"/>
    </row>
    <row r="38" spans="1:11" x14ac:dyDescent="0.2">
      <c r="A38" s="11"/>
      <c r="B38" s="34"/>
      <c r="C38" s="32"/>
      <c r="D38" s="11"/>
      <c r="E38" s="12"/>
      <c r="F38" s="12"/>
      <c r="G38" s="12"/>
      <c r="H38" s="64">
        <f t="shared" si="2"/>
        <v>0</v>
      </c>
      <c r="I38" s="65"/>
      <c r="J38" s="66">
        <f t="shared" si="3"/>
        <v>0</v>
      </c>
      <c r="K38" s="10"/>
    </row>
    <row r="39" spans="1:11" x14ac:dyDescent="0.2">
      <c r="A39" s="11"/>
      <c r="B39" s="34"/>
      <c r="C39" s="32"/>
      <c r="D39" s="11"/>
      <c r="E39" s="12"/>
      <c r="F39" s="12"/>
      <c r="G39" s="12"/>
      <c r="H39" s="64">
        <f t="shared" ref="H39" si="4">G39+F39</f>
        <v>0</v>
      </c>
      <c r="I39" s="65"/>
      <c r="J39" s="66">
        <f t="shared" ref="J39" si="5">H39*I39</f>
        <v>0</v>
      </c>
      <c r="K39" s="10"/>
    </row>
    <row r="40" spans="1:11" x14ac:dyDescent="0.2">
      <c r="A40" s="11"/>
      <c r="B40" s="34"/>
      <c r="C40" s="32"/>
      <c r="D40" s="11"/>
      <c r="E40" s="12"/>
      <c r="F40" s="12"/>
      <c r="G40" s="12"/>
      <c r="H40" s="64">
        <f t="shared" si="2"/>
        <v>0</v>
      </c>
      <c r="I40" s="13"/>
      <c r="J40" s="66">
        <f t="shared" si="3"/>
        <v>0</v>
      </c>
      <c r="K40" s="10"/>
    </row>
    <row r="41" spans="1:11" x14ac:dyDescent="0.2">
      <c r="A41" s="11"/>
      <c r="B41" s="34"/>
      <c r="C41" s="32"/>
      <c r="D41" s="11"/>
      <c r="E41" s="12"/>
      <c r="F41" s="12"/>
      <c r="G41" s="12"/>
      <c r="H41" s="64">
        <f t="shared" si="2"/>
        <v>0</v>
      </c>
      <c r="I41" s="65"/>
      <c r="J41" s="66">
        <f t="shared" si="3"/>
        <v>0</v>
      </c>
      <c r="K41" s="10"/>
    </row>
    <row r="42" spans="1:11" x14ac:dyDescent="0.2">
      <c r="A42" s="11"/>
      <c r="B42" s="34"/>
      <c r="C42" s="32"/>
      <c r="D42" s="11"/>
      <c r="E42" s="12"/>
      <c r="F42" s="12"/>
      <c r="G42" s="12"/>
      <c r="H42" s="64">
        <f t="shared" ref="H42" si="6">G42+F42</f>
        <v>0</v>
      </c>
      <c r="I42" s="13"/>
      <c r="J42" s="66">
        <f t="shared" ref="J42" si="7">H42*I42</f>
        <v>0</v>
      </c>
      <c r="K42" s="10"/>
    </row>
    <row r="43" spans="1:11" x14ac:dyDescent="0.2">
      <c r="A43" s="11"/>
      <c r="B43" s="34"/>
      <c r="C43" s="32"/>
      <c r="D43" s="11"/>
      <c r="E43" s="12"/>
      <c r="F43" s="12"/>
      <c r="G43" s="12"/>
      <c r="H43" s="64">
        <f t="shared" si="2"/>
        <v>0</v>
      </c>
      <c r="I43" s="65"/>
      <c r="J43" s="66">
        <f t="shared" si="3"/>
        <v>0</v>
      </c>
      <c r="K43" s="10"/>
    </row>
    <row r="44" spans="1:11" x14ac:dyDescent="0.2">
      <c r="A44" s="11"/>
      <c r="B44" s="34"/>
      <c r="C44" s="32"/>
      <c r="D44" s="11"/>
      <c r="E44" s="12"/>
      <c r="F44" s="12"/>
      <c r="G44" s="12"/>
      <c r="H44" s="64">
        <f t="shared" si="2"/>
        <v>0</v>
      </c>
      <c r="I44" s="65"/>
      <c r="J44" s="66">
        <f t="shared" si="3"/>
        <v>0</v>
      </c>
      <c r="K44" s="10"/>
    </row>
    <row r="45" spans="1:11" x14ac:dyDescent="0.2">
      <c r="A45" s="11"/>
      <c r="B45" s="34"/>
      <c r="C45" s="32"/>
      <c r="D45" s="11"/>
      <c r="E45" s="12"/>
      <c r="F45" s="12"/>
      <c r="G45" s="12"/>
      <c r="H45" s="64">
        <f t="shared" si="0"/>
        <v>0</v>
      </c>
      <c r="I45" s="65"/>
      <c r="J45" s="66">
        <f t="shared" si="1"/>
        <v>0</v>
      </c>
      <c r="K45" s="10"/>
    </row>
    <row r="46" spans="1:11" x14ac:dyDescent="0.2">
      <c r="A46" s="11"/>
      <c r="B46" s="34"/>
      <c r="C46" s="32"/>
      <c r="D46" s="11"/>
      <c r="E46" s="12"/>
      <c r="F46" s="12"/>
      <c r="G46" s="12"/>
      <c r="H46" s="64">
        <f t="shared" ref="H46" si="8">G46+F46</f>
        <v>0</v>
      </c>
      <c r="I46" s="65"/>
      <c r="J46" s="66">
        <f t="shared" ref="J46:J57" si="9">H46*I46</f>
        <v>0</v>
      </c>
      <c r="K46" s="10"/>
    </row>
    <row r="47" spans="1:11" x14ac:dyDescent="0.2">
      <c r="A47" s="11"/>
      <c r="B47" s="34"/>
      <c r="C47" s="32"/>
      <c r="D47" s="11"/>
      <c r="E47" s="12"/>
      <c r="F47" s="12"/>
      <c r="G47" s="12"/>
      <c r="H47" s="64">
        <f t="shared" ref="H47:H52" si="10">G47+F47</f>
        <v>0</v>
      </c>
      <c r="I47" s="65"/>
      <c r="J47" s="66">
        <f t="shared" ref="J47:J52" si="11">H47*I47</f>
        <v>0</v>
      </c>
      <c r="K47" s="10"/>
    </row>
    <row r="48" spans="1:11" x14ac:dyDescent="0.2">
      <c r="A48" s="11"/>
      <c r="B48" s="34"/>
      <c r="C48" s="32"/>
      <c r="D48" s="11"/>
      <c r="E48" s="12"/>
      <c r="F48" s="12"/>
      <c r="G48" s="12"/>
      <c r="H48" s="64">
        <f t="shared" si="10"/>
        <v>0</v>
      </c>
      <c r="I48" s="65"/>
      <c r="J48" s="66">
        <f t="shared" si="11"/>
        <v>0</v>
      </c>
      <c r="K48" s="10"/>
    </row>
    <row r="49" spans="1:12" x14ac:dyDescent="0.2">
      <c r="A49" s="11"/>
      <c r="B49" s="34"/>
      <c r="C49" s="32"/>
      <c r="D49" s="11"/>
      <c r="E49" s="12"/>
      <c r="F49" s="12"/>
      <c r="G49" s="12"/>
      <c r="H49" s="64">
        <f t="shared" si="10"/>
        <v>0</v>
      </c>
      <c r="I49" s="65"/>
      <c r="J49" s="66">
        <f t="shared" si="11"/>
        <v>0</v>
      </c>
      <c r="K49" s="10"/>
    </row>
    <row r="50" spans="1:12" x14ac:dyDescent="0.2">
      <c r="A50" s="11"/>
      <c r="B50" s="34"/>
      <c r="C50" s="32"/>
      <c r="D50" s="11"/>
      <c r="E50" s="12"/>
      <c r="F50" s="12"/>
      <c r="G50" s="12"/>
      <c r="H50" s="64">
        <f t="shared" si="10"/>
        <v>0</v>
      </c>
      <c r="I50" s="65"/>
      <c r="J50" s="66">
        <f t="shared" si="11"/>
        <v>0</v>
      </c>
      <c r="K50" s="10"/>
    </row>
    <row r="51" spans="1:12" x14ac:dyDescent="0.2">
      <c r="A51" s="11"/>
      <c r="B51" s="34"/>
      <c r="C51" s="32"/>
      <c r="D51" s="11"/>
      <c r="E51" s="12"/>
      <c r="F51" s="12"/>
      <c r="G51" s="12"/>
      <c r="H51" s="64">
        <f t="shared" si="10"/>
        <v>0</v>
      </c>
      <c r="I51" s="65"/>
      <c r="J51" s="66">
        <f t="shared" si="11"/>
        <v>0</v>
      </c>
      <c r="K51" s="10"/>
    </row>
    <row r="52" spans="1:12" x14ac:dyDescent="0.2">
      <c r="A52" s="11"/>
      <c r="B52" s="34"/>
      <c r="C52" s="32"/>
      <c r="D52" s="11"/>
      <c r="E52" s="12"/>
      <c r="F52" s="12"/>
      <c r="G52" s="12"/>
      <c r="H52" s="64">
        <f t="shared" si="10"/>
        <v>0</v>
      </c>
      <c r="I52" s="65"/>
      <c r="J52" s="66">
        <f t="shared" si="11"/>
        <v>0</v>
      </c>
      <c r="K52" s="10"/>
    </row>
    <row r="53" spans="1:12" x14ac:dyDescent="0.2">
      <c r="A53" s="11"/>
      <c r="B53" s="34"/>
      <c r="C53" s="32"/>
      <c r="D53" s="11"/>
      <c r="E53" s="12"/>
      <c r="F53" s="12"/>
      <c r="G53" s="12"/>
      <c r="H53" s="64">
        <f>G53+F53</f>
        <v>0</v>
      </c>
      <c r="I53" s="65"/>
      <c r="J53" s="66">
        <f t="shared" si="9"/>
        <v>0</v>
      </c>
      <c r="K53" s="10"/>
    </row>
    <row r="54" spans="1:12" x14ac:dyDescent="0.2">
      <c r="A54" s="11"/>
      <c r="B54" s="34"/>
      <c r="C54" s="32"/>
      <c r="D54" s="11"/>
      <c r="E54" s="12"/>
      <c r="F54" s="12"/>
      <c r="G54" s="12"/>
      <c r="H54" s="64">
        <f t="shared" ref="H54:H55" si="12">G54+F54</f>
        <v>0</v>
      </c>
      <c r="I54" s="65"/>
      <c r="J54" s="66">
        <f t="shared" si="9"/>
        <v>0</v>
      </c>
      <c r="K54" s="10"/>
    </row>
    <row r="55" spans="1:12" x14ac:dyDescent="0.2">
      <c r="A55" s="11"/>
      <c r="B55" s="34"/>
      <c r="C55" s="32"/>
      <c r="D55" s="11"/>
      <c r="E55" s="12"/>
      <c r="F55" s="12"/>
      <c r="G55" s="12"/>
      <c r="H55" s="64">
        <f t="shared" si="12"/>
        <v>0</v>
      </c>
      <c r="I55" s="65"/>
      <c r="J55" s="66">
        <f t="shared" si="9"/>
        <v>0</v>
      </c>
      <c r="K55" s="10"/>
    </row>
    <row r="56" spans="1:12" x14ac:dyDescent="0.2">
      <c r="A56" s="11"/>
      <c r="B56" s="34"/>
      <c r="C56" s="32"/>
      <c r="D56" s="11"/>
      <c r="E56" s="12"/>
      <c r="F56" s="12"/>
      <c r="G56" s="12"/>
      <c r="H56" s="64">
        <f t="shared" ref="H56" si="13">G56+F56</f>
        <v>0</v>
      </c>
      <c r="I56" s="65"/>
      <c r="J56" s="66">
        <f t="shared" ref="J56" si="14">H56*I56</f>
        <v>0</v>
      </c>
      <c r="K56" s="10"/>
    </row>
    <row r="57" spans="1:12" x14ac:dyDescent="0.2">
      <c r="A57" s="11"/>
      <c r="B57" s="34"/>
      <c r="C57" s="32"/>
      <c r="D57" s="11"/>
      <c r="E57" s="12"/>
      <c r="F57" s="12"/>
      <c r="G57" s="12"/>
      <c r="H57" s="64">
        <f>G57+F57</f>
        <v>0</v>
      </c>
      <c r="I57" s="65"/>
      <c r="J57" s="67">
        <f t="shared" si="9"/>
        <v>0</v>
      </c>
      <c r="K57" s="10"/>
    </row>
    <row r="58" spans="1:12" x14ac:dyDescent="0.2">
      <c r="A58" s="41"/>
      <c r="B58" s="35"/>
      <c r="C58" s="42"/>
      <c r="D58" s="41"/>
      <c r="E58" s="43"/>
      <c r="F58" s="43"/>
      <c r="G58" s="43"/>
      <c r="H58" s="44"/>
      <c r="I58" s="45"/>
      <c r="J58" s="46"/>
    </row>
    <row r="59" spans="1:12" ht="3" customHeight="1" x14ac:dyDescent="0.2">
      <c r="A59" s="15"/>
      <c r="B59" s="15"/>
      <c r="C59" s="16"/>
      <c r="D59" s="16"/>
      <c r="E59" s="17"/>
      <c r="F59" s="17"/>
      <c r="G59" s="17"/>
      <c r="H59" s="17"/>
      <c r="I59" s="18"/>
      <c r="J59" s="18"/>
    </row>
    <row r="60" spans="1:12" s="25" customFormat="1" ht="14.25" x14ac:dyDescent="0.2">
      <c r="A60" s="93" t="s">
        <v>15</v>
      </c>
      <c r="B60" s="94"/>
      <c r="C60" s="94"/>
      <c r="D60" s="99"/>
      <c r="E60" s="99"/>
      <c r="F60" s="99"/>
      <c r="G60" s="99"/>
      <c r="H60" s="99"/>
      <c r="I60" s="54"/>
      <c r="J60" s="55">
        <f>SUM($J$19:$J$58)</f>
        <v>20000</v>
      </c>
    </row>
    <row r="61" spans="1:12" s="25" customFormat="1" ht="14.25" x14ac:dyDescent="0.2">
      <c r="A61" s="100" t="s">
        <v>29</v>
      </c>
      <c r="B61" s="101"/>
      <c r="C61" s="101"/>
      <c r="D61" s="107"/>
      <c r="E61" s="107"/>
      <c r="F61" s="107"/>
      <c r="G61" s="107"/>
      <c r="H61" s="107"/>
      <c r="I61" s="56"/>
      <c r="J61" s="57">
        <f>$J$60*0.17</f>
        <v>3400.0000000000005</v>
      </c>
    </row>
    <row r="62" spans="1:12" s="25" customFormat="1" ht="14.25" x14ac:dyDescent="0.2">
      <c r="A62" s="105" t="s">
        <v>16</v>
      </c>
      <c r="B62" s="106"/>
      <c r="C62" s="106"/>
      <c r="D62" s="108"/>
      <c r="E62" s="108"/>
      <c r="F62" s="108"/>
      <c r="G62" s="108"/>
      <c r="H62" s="108"/>
      <c r="J62" s="58">
        <f>$J$60+$J$61</f>
        <v>23400</v>
      </c>
      <c r="K62" s="56"/>
      <c r="L62" s="56"/>
    </row>
    <row r="63" spans="1:12" s="25" customFormat="1" ht="3" customHeight="1" x14ac:dyDescent="0.2">
      <c r="A63" s="50"/>
      <c r="B63" s="50"/>
      <c r="C63" s="50"/>
      <c r="D63" s="51"/>
      <c r="E63" s="52"/>
      <c r="F63" s="53"/>
      <c r="G63" s="53"/>
      <c r="H63" s="53"/>
      <c r="I63" s="53"/>
      <c r="J63" s="53"/>
    </row>
    <row r="64" spans="1:12" s="27" customFormat="1" ht="14.25" x14ac:dyDescent="0.2">
      <c r="A64" s="109" t="s">
        <v>23</v>
      </c>
      <c r="B64" s="110"/>
      <c r="C64" s="110"/>
      <c r="D64" s="104" t="s">
        <v>25</v>
      </c>
      <c r="E64" s="104"/>
      <c r="F64" s="104"/>
      <c r="G64" s="104"/>
      <c r="H64" s="104"/>
      <c r="I64" s="102">
        <v>0</v>
      </c>
      <c r="J64" s="103"/>
    </row>
    <row r="65" spans="1:10" s="25" customFormat="1" ht="3" customHeight="1" x14ac:dyDescent="0.2">
      <c r="A65" s="47"/>
      <c r="B65" s="47"/>
      <c r="C65" s="47"/>
      <c r="D65" s="48"/>
      <c r="E65" s="48"/>
      <c r="F65" s="48"/>
      <c r="G65" s="48"/>
      <c r="H65" s="48"/>
      <c r="I65" s="49"/>
      <c r="J65" s="49"/>
    </row>
    <row r="66" spans="1:10" s="25" customFormat="1" ht="14.25" x14ac:dyDescent="0.2">
      <c r="A66" s="93" t="s">
        <v>17</v>
      </c>
      <c r="B66" s="94"/>
      <c r="C66" s="94"/>
      <c r="D66" s="111" t="str">
        <f>IF(I64=-1,"",CONCATENATE("(nécessaire: ",J60*0.1," € / couvert: ",I64," €)"))</f>
        <v>(nécessaire: 2000 € / couvert: 0 €)</v>
      </c>
      <c r="E66" s="111"/>
      <c r="F66" s="111"/>
      <c r="G66" s="111"/>
      <c r="H66" s="111"/>
      <c r="I66" s="54"/>
      <c r="J66" s="55">
        <f>IF(I64&gt;=$J$60*0.1,0,($J$60*-0.1)+I64)</f>
        <v>-2000</v>
      </c>
    </row>
    <row r="67" spans="1:10" s="25" customFormat="1" ht="14.25" x14ac:dyDescent="0.2">
      <c r="A67" s="100" t="s">
        <v>18</v>
      </c>
      <c r="B67" s="101"/>
      <c r="C67" s="101"/>
      <c r="D67" s="107"/>
      <c r="E67" s="107"/>
      <c r="F67" s="107"/>
      <c r="G67" s="107"/>
      <c r="H67" s="107"/>
      <c r="I67" s="56"/>
      <c r="J67" s="57">
        <f>J62+J66</f>
        <v>21400</v>
      </c>
    </row>
    <row r="68" spans="1:10" s="25" customFormat="1" ht="14.25" x14ac:dyDescent="0.2">
      <c r="A68" s="100" t="s">
        <v>26</v>
      </c>
      <c r="B68" s="101"/>
      <c r="C68" s="101"/>
      <c r="D68" s="114" t="s">
        <v>25</v>
      </c>
      <c r="E68" s="114"/>
      <c r="F68" s="114"/>
      <c r="G68" s="114"/>
      <c r="H68" s="114"/>
      <c r="I68" s="56"/>
      <c r="J68" s="61">
        <v>0</v>
      </c>
    </row>
    <row r="69" spans="1:10" s="25" customFormat="1" ht="36" customHeight="1" x14ac:dyDescent="0.2">
      <c r="A69" s="38"/>
      <c r="B69" s="39"/>
      <c r="C69" s="39"/>
      <c r="D69" s="107"/>
      <c r="E69" s="107"/>
      <c r="F69" s="107"/>
      <c r="G69" s="107"/>
      <c r="H69" s="107"/>
      <c r="I69" s="56"/>
      <c r="J69" s="57"/>
    </row>
    <row r="70" spans="1:10" s="25" customFormat="1" ht="40.5" customHeight="1" x14ac:dyDescent="0.2">
      <c r="A70" s="112" t="s">
        <v>19</v>
      </c>
      <c r="B70" s="113"/>
      <c r="C70" s="113"/>
      <c r="D70" s="115"/>
      <c r="E70" s="115"/>
      <c r="F70" s="115"/>
      <c r="G70" s="115"/>
      <c r="H70" s="115"/>
      <c r="I70" s="59"/>
      <c r="J70" s="60">
        <f>J67-J68</f>
        <v>21400</v>
      </c>
    </row>
    <row r="71" spans="1:10" ht="28.5" customHeight="1" x14ac:dyDescent="0.2">
      <c r="A71" s="19"/>
      <c r="B71" s="20"/>
      <c r="C71" s="20"/>
      <c r="D71" s="20"/>
      <c r="E71" s="21"/>
      <c r="F71" s="21"/>
      <c r="G71" s="21"/>
      <c r="H71" s="21"/>
      <c r="I71" s="21"/>
      <c r="J71" s="22"/>
    </row>
    <row r="72" spans="1:10" ht="34.5" customHeight="1" x14ac:dyDescent="0.2">
      <c r="A72" s="23"/>
      <c r="B72" s="23"/>
      <c r="C72" s="23"/>
      <c r="D72" s="23"/>
      <c r="E72" s="24"/>
      <c r="F72" s="24"/>
      <c r="G72" s="24"/>
      <c r="H72" s="24"/>
      <c r="I72" s="24"/>
      <c r="J72" s="24"/>
    </row>
  </sheetData>
  <sheetProtection formatCells="0" formatColumns="0" formatRows="0" insertRows="0" deleteRows="0"/>
  <protectedRanges>
    <protectedRange sqref="A19:J59" name="Positions"/>
  </protectedRanges>
  <mergeCells count="40">
    <mergeCell ref="C10:G12"/>
    <mergeCell ref="A10:B12"/>
    <mergeCell ref="D14:E14"/>
    <mergeCell ref="G16:J16"/>
    <mergeCell ref="G14:J14"/>
    <mergeCell ref="D15:J15"/>
    <mergeCell ref="D16:E16"/>
    <mergeCell ref="A68:C68"/>
    <mergeCell ref="A70:C70"/>
    <mergeCell ref="D68:H68"/>
    <mergeCell ref="D70:H70"/>
    <mergeCell ref="D69:H69"/>
    <mergeCell ref="A66:C66"/>
    <mergeCell ref="A67:C67"/>
    <mergeCell ref="A64:C64"/>
    <mergeCell ref="D66:H66"/>
    <mergeCell ref="D67:H67"/>
    <mergeCell ref="A61:C61"/>
    <mergeCell ref="I64:J64"/>
    <mergeCell ref="D64:H64"/>
    <mergeCell ref="A62:C62"/>
    <mergeCell ref="D61:H61"/>
    <mergeCell ref="D62:H62"/>
    <mergeCell ref="I17:I18"/>
    <mergeCell ref="J17:J18"/>
    <mergeCell ref="D17:D18"/>
    <mergeCell ref="E17:H17"/>
    <mergeCell ref="A60:C60"/>
    <mergeCell ref="B17:C18"/>
    <mergeCell ref="A17:A18"/>
    <mergeCell ref="D60:H60"/>
    <mergeCell ref="A7:B7"/>
    <mergeCell ref="D2:J2"/>
    <mergeCell ref="H6:J6"/>
    <mergeCell ref="C9:G9"/>
    <mergeCell ref="C6:G6"/>
    <mergeCell ref="C7:G7"/>
    <mergeCell ref="A8:B8"/>
    <mergeCell ref="A9:B9"/>
    <mergeCell ref="C8:G8"/>
  </mergeCells>
  <pageMargins left="0.62992125984251968" right="0.23622047244094491" top="0.35433070866141736" bottom="0.39370078740157483" header="0" footer="0"/>
  <pageSetup paperSize="9" scale="70" orientation="portrait" r:id="rId1"/>
  <headerFooter alignWithMargins="0">
    <oddFooter>&amp;R&amp;8FOR-COM-008-20231229</oddFooter>
  </headerFooter>
  <ignoredErrors>
    <ignoredError sqref="H19:H21 J19:J21 H45:J45 H22:J2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Fiche acomptes</vt:lpstr>
      <vt:lpstr>'Fiche acomptes'!Print_Area</vt:lpstr>
    </vt:vector>
  </TitlesOfParts>
  <Company>CTIE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LUU713</dc:creator>
  <cp:lastModifiedBy>Martine Schmitt</cp:lastModifiedBy>
  <cp:lastPrinted>2023-03-03T07:15:56Z</cp:lastPrinted>
  <dcterms:created xsi:type="dcterms:W3CDTF">2015-03-18T15:36:15Z</dcterms:created>
  <dcterms:modified xsi:type="dcterms:W3CDTF">2023-12-29T09:54:12Z</dcterms:modified>
</cp:coreProperties>
</file>