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N664\Desktop\"/>
    </mc:Choice>
  </mc:AlternateContent>
  <xr:revisionPtr revIDLastSave="0" documentId="13_ncr:1_{D79DFD8C-ABB5-43CA-87A1-50FDC9D07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acomptes" sheetId="1" r:id="rId1"/>
  </sheets>
  <definedNames>
    <definedName name="_xlnm.Print_Area" localSheetId="0">'Fiche acomptes'!$A:$J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3" i="1" l="1"/>
  <c r="H59" i="1" l="1"/>
  <c r="J59" i="1" s="1"/>
  <c r="H30" i="1"/>
  <c r="J30" i="1" s="1"/>
  <c r="H29" i="1"/>
  <c r="J2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1" i="1"/>
  <c r="J31" i="1" s="1"/>
  <c r="H28" i="1"/>
  <c r="J28" i="1" s="1"/>
  <c r="H57" i="1" l="1"/>
  <c r="J57" i="1" s="1"/>
  <c r="H58" i="1" l="1"/>
  <c r="J58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2" i="1"/>
  <c r="J32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J62" i="1" l="1"/>
  <c r="J64" i="1" s="1"/>
  <c r="J67" i="1" l="1"/>
  <c r="J65" i="1"/>
  <c r="J66" i="1" s="1"/>
  <c r="J68" i="1" s="1"/>
</calcChain>
</file>

<file path=xl/sharedStrings.xml><?xml version="1.0" encoding="utf-8"?>
<sst xmlns="http://schemas.openxmlformats.org/spreadsheetml/2006/main" count="31" uniqueCount="31">
  <si>
    <t>A remplir par l'entreprise</t>
  </si>
  <si>
    <t>Entreprise :</t>
  </si>
  <si>
    <t>Acompte N°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</si>
  <si>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</si>
  <si>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</si>
  <si>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</si>
  <si>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</si>
  <si>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</si>
  <si>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</si>
  <si>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</si>
  <si>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</si>
  <si>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</si>
  <si>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</si>
  <si>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</si>
  <si>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</si>
  <si>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</si>
  <si>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</si>
  <si>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Total à payer :</t>
  </si>
  <si>
    <t>m</t>
  </si>
  <si>
    <t>Projet / Chantier :</t>
  </si>
  <si>
    <t>facture N° :</t>
  </si>
  <si>
    <r>
      <t>Position</t>
    </r>
    <r>
      <rPr>
        <i/>
        <sz val="9"/>
        <color rgb="FF00B050"/>
        <rFont val="Arial"/>
        <family val="2"/>
      </rPr>
      <t xml:space="preserve"> (à titre d'exemple!!!)</t>
    </r>
  </si>
  <si>
    <t>Valeur totale des travaux déjà facturés (HTVA) :</t>
  </si>
  <si>
    <t>Valeur des travaux nouvellement exécutés (HTVA) :</t>
  </si>
  <si>
    <t>Version 2 périodes TVA</t>
  </si>
  <si>
    <t>Montant garantie bancaire :</t>
  </si>
  <si>
    <t>Retenue de garantie 10% sur le montant HTVA</t>
  </si>
  <si>
    <t>Référence de la commande :</t>
  </si>
  <si>
    <t>Référence comptable du destinataire :</t>
  </si>
  <si>
    <t>TVA:</t>
  </si>
  <si>
    <t>(taux applicable à indiquer par vos propres soins!)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</si>
</sst>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sz val="8"/>
      <color rgb="FF00B050"/>
      <name val="Arial"/>
      <family val="2"/>
    </font>
    <font>
      <i/>
      <sz val="9"/>
      <color rgb="FF00B050"/>
      <name val="Arial"/>
      <family val="2"/>
    </font>
    <font>
      <sz val="10"/>
      <color rgb="FF00B050"/>
      <name val="Arial"/>
      <family val="2"/>
    </font>
    <font>
      <b/>
      <u/>
      <sz val="10"/>
      <color theme="0" tint="-0.499984740745262"/>
      <name val="Arial"/>
      <family val="2"/>
    </font>
    <font>
      <i/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4" fontId="4" fillId="0" borderId="13" xfId="0" applyNumberFormat="1" applyFont="1" applyBorder="1" applyAlignment="1" applyProtection="1">
      <alignment horizontal="right" vertical="top"/>
      <protection locked="0"/>
    </xf>
    <xf numFmtId="166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166" fontId="4" fillId="0" borderId="7" xfId="0" applyNumberFormat="1" applyFont="1" applyBorder="1" applyAlignment="1" applyProtection="1">
      <alignment horizontal="right" vertical="top"/>
      <protection locked="0"/>
    </xf>
    <xf numFmtId="166" fontId="4" fillId="0" borderId="14" xfId="0" applyNumberFormat="1" applyFont="1" applyBorder="1" applyAlignment="1" applyProtection="1">
      <alignment horizontal="right" vertical="top"/>
      <protection locked="0"/>
    </xf>
    <xf numFmtId="4" fontId="4" fillId="0" borderId="14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Protection="1"/>
    <xf numFmtId="4" fontId="0" fillId="0" borderId="0" xfId="0" applyNumberFormat="1" applyProtection="1"/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top"/>
    </xf>
    <xf numFmtId="166" fontId="4" fillId="0" borderId="9" xfId="0" applyNumberFormat="1" applyFont="1" applyBorder="1" applyAlignment="1" applyProtection="1">
      <alignment horizontal="right" vertical="top"/>
    </xf>
    <xf numFmtId="166" fontId="4" fillId="0" borderId="12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167" fontId="0" fillId="0" borderId="5" xfId="0" applyNumberFormat="1" applyFont="1" applyBorder="1" applyAlignment="1" applyProtection="1"/>
    <xf numFmtId="0" fontId="0" fillId="0" borderId="0" xfId="0" applyFont="1" applyProtection="1"/>
    <xf numFmtId="4" fontId="0" fillId="0" borderId="0" xfId="0" applyNumberFormat="1" applyFont="1" applyProtection="1"/>
    <xf numFmtId="167" fontId="0" fillId="0" borderId="0" xfId="0" applyNumberFormat="1" applyFont="1" applyBorder="1" applyAlignment="1" applyProtection="1"/>
    <xf numFmtId="167" fontId="6" fillId="0" borderId="0" xfId="0" applyNumberFormat="1" applyFont="1" applyBorder="1" applyAlignment="1" applyProtection="1"/>
    <xf numFmtId="0" fontId="0" fillId="0" borderId="7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center"/>
    </xf>
    <xf numFmtId="167" fontId="1" fillId="0" borderId="6" xfId="0" applyNumberFormat="1" applyFont="1" applyBorder="1" applyAlignment="1" applyProtection="1"/>
    <xf numFmtId="167" fontId="1" fillId="0" borderId="8" xfId="0" applyNumberFormat="1" applyFont="1" applyBorder="1" applyAlignment="1" applyProtection="1"/>
    <xf numFmtId="167" fontId="6" fillId="0" borderId="11" xfId="0" applyNumberFormat="1" applyFont="1" applyBorder="1" applyAlignment="1" applyProtection="1"/>
    <xf numFmtId="4" fontId="0" fillId="0" borderId="0" xfId="0" applyNumberFormat="1" applyFont="1" applyBorder="1" applyProtection="1"/>
    <xf numFmtId="167" fontId="0" fillId="0" borderId="0" xfId="0" applyNumberFormat="1" applyFont="1" applyBorder="1" applyAlignment="1" applyProtection="1">
      <alignment horizontal="right"/>
    </xf>
    <xf numFmtId="167" fontId="12" fillId="0" borderId="0" xfId="0" applyNumberFormat="1" applyFont="1" applyBorder="1" applyAlignment="1" applyProtection="1"/>
    <xf numFmtId="0" fontId="3" fillId="0" borderId="0" xfId="0" applyFont="1" applyBorder="1" applyProtection="1"/>
    <xf numFmtId="4" fontId="3" fillId="0" borderId="0" xfId="0" applyNumberFormat="1" applyFont="1" applyBorder="1" applyProtection="1"/>
    <xf numFmtId="0" fontId="0" fillId="0" borderId="0" xfId="0" applyFont="1" applyBorder="1" applyAlignment="1" applyProtection="1"/>
    <xf numFmtId="4" fontId="10" fillId="0" borderId="0" xfId="0" applyNumberFormat="1" applyFont="1" applyBorder="1" applyAlignment="1" applyProtection="1">
      <alignment vertical="center"/>
    </xf>
    <xf numFmtId="167" fontId="0" fillId="0" borderId="0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0" fillId="0" borderId="4" xfId="0" applyFont="1" applyBorder="1" applyAlignment="1" applyProtection="1"/>
    <xf numFmtId="0" fontId="0" fillId="0" borderId="5" xfId="0" applyFont="1" applyBorder="1" applyAlignment="1" applyProtection="1"/>
    <xf numFmtId="0" fontId="0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right" indent="2"/>
      <protection locked="0"/>
    </xf>
    <xf numFmtId="0" fontId="0" fillId="0" borderId="9" xfId="0" applyFont="1" applyBorder="1" applyAlignment="1" applyProtection="1"/>
    <xf numFmtId="0" fontId="0" fillId="0" borderId="10" xfId="0" applyFont="1" applyBorder="1" applyAlignment="1" applyProtection="1"/>
    <xf numFmtId="167" fontId="0" fillId="0" borderId="10" xfId="0" applyNumberFormat="1" applyFont="1" applyBorder="1" applyAlignment="1" applyProtection="1"/>
    <xf numFmtId="4" fontId="8" fillId="0" borderId="5" xfId="0" applyNumberFormat="1" applyFont="1" applyBorder="1" applyAlignment="1" applyProtection="1"/>
    <xf numFmtId="0" fontId="7" fillId="0" borderId="10" xfId="0" applyFont="1" applyBorder="1" applyProtection="1">
      <protection locked="0"/>
    </xf>
    <xf numFmtId="0" fontId="0" fillId="0" borderId="0" xfId="0" applyFont="1" applyBorder="1" applyAlignment="1" applyProtection="1">
      <alignment horizontal="right" vertical="center"/>
    </xf>
    <xf numFmtId="167" fontId="0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horizontal="left" vertical="center" indent="2"/>
      <protection locked="0"/>
    </xf>
    <xf numFmtId="0" fontId="6" fillId="0" borderId="0" xfId="1" applyFont="1" applyBorder="1" applyAlignment="1" applyProtection="1">
      <alignment horizontal="left" vertical="center" wrapText="1" indent="2"/>
      <protection locked="0"/>
    </xf>
    <xf numFmtId="4" fontId="4" fillId="0" borderId="14" xfId="0" applyNumberFormat="1" applyFont="1" applyBorder="1" applyAlignment="1" applyProtection="1">
      <alignment horizontal="right" vertical="top"/>
    </xf>
    <xf numFmtId="166" fontId="4" fillId="0" borderId="13" xfId="0" applyNumberFormat="1" applyFont="1" applyBorder="1" applyAlignment="1" applyProtection="1">
      <alignment horizontal="right" vertical="top"/>
    </xf>
    <xf numFmtId="166" fontId="4" fillId="0" borderId="14" xfId="0" applyNumberFormat="1" applyFont="1" applyBorder="1" applyAlignment="1" applyProtection="1">
      <alignment horizontal="right" vertical="top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4" fontId="4" fillId="0" borderId="12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/>
    <xf numFmtId="0" fontId="0" fillId="0" borderId="0" xfId="0" applyFont="1" applyBorder="1" applyAlignment="1" applyProtection="1">
      <alignment horizontal="right"/>
    </xf>
    <xf numFmtId="167" fontId="0" fillId="0" borderId="11" xfId="0" applyNumberFormat="1" applyFont="1" applyBorder="1" applyAlignment="1" applyProtection="1"/>
    <xf numFmtId="9" fontId="12" fillId="0" borderId="0" xfId="3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 indent="2"/>
    </xf>
    <xf numFmtId="0" fontId="1" fillId="0" borderId="5" xfId="0" applyFont="1" applyBorder="1" applyAlignment="1" applyProtection="1">
      <alignment horizontal="right" indent="2"/>
    </xf>
    <xf numFmtId="0" fontId="6" fillId="0" borderId="10" xfId="0" applyFont="1" applyBorder="1" applyAlignment="1" applyProtection="1">
      <alignment horizontal="right" indent="2"/>
    </xf>
    <xf numFmtId="0" fontId="1" fillId="0" borderId="19" xfId="1" applyFont="1" applyBorder="1" applyAlignment="1" applyProtection="1">
      <alignment vertical="center"/>
      <protection locked="0"/>
    </xf>
    <xf numFmtId="0" fontId="1" fillId="0" borderId="20" xfId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center"/>
    </xf>
    <xf numFmtId="0" fontId="0" fillId="0" borderId="10" xfId="0" applyFont="1" applyBorder="1" applyAlignment="1" applyProtection="1">
      <alignment horizontal="right" indent="2"/>
    </xf>
    <xf numFmtId="0" fontId="1" fillId="0" borderId="10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1" fillId="0" borderId="0" xfId="0" applyFont="1" applyBorder="1" applyAlignment="1" applyProtection="1">
      <alignment horizontal="right" indent="2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23" xfId="1" applyFont="1" applyBorder="1" applyAlignment="1" applyProtection="1">
      <alignment vertical="center"/>
      <protection locked="0"/>
    </xf>
    <xf numFmtId="0" fontId="0" fillId="0" borderId="7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/>
      <protection locked="0"/>
    </xf>
    <xf numFmtId="0" fontId="0" fillId="0" borderId="17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15" xfId="1" applyFont="1" applyBorder="1" applyAlignment="1" applyProtection="1">
      <alignment horizontal="left" vertical="center" wrapText="1" indent="2"/>
      <protection locked="0"/>
    </xf>
    <xf numFmtId="0" fontId="1" fillId="0" borderId="22" xfId="1" applyFont="1" applyBorder="1" applyAlignment="1" applyProtection="1">
      <alignment horizontal="left" vertical="center" wrapText="1" indent="2"/>
      <protection locked="0"/>
    </xf>
    <xf numFmtId="0" fontId="1" fillId="0" borderId="16" xfId="1" applyFont="1" applyBorder="1" applyAlignment="1" applyProtection="1">
      <alignment horizontal="left" vertical="center" wrapText="1" indent="2"/>
      <protection locked="0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23" xfId="1" applyFont="1" applyBorder="1" applyAlignment="1" applyProtection="1">
      <alignment horizontal="left" vertical="center" wrapText="1" indent="2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9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1" fillId="0" borderId="20" xfId="1" applyFont="1" applyBorder="1" applyAlignment="1" applyProtection="1">
      <alignment horizontal="left" vertical="center" wrapText="1" indent="2"/>
      <protection locked="0"/>
    </xf>
    <xf numFmtId="0" fontId="1" fillId="0" borderId="7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8" xfId="1" applyFont="1" applyBorder="1" applyAlignment="1" applyProtection="1">
      <alignment horizontal="left" vertical="center" wrapText="1" indent="2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left" vertical="center" indent="1"/>
      <protection locked="0"/>
    </xf>
    <xf numFmtId="165" fontId="5" fillId="0" borderId="0" xfId="0" applyNumberFormat="1" applyFont="1" applyAlignment="1" applyProtection="1">
      <alignment horizontal="left" indent="1"/>
      <protection locked="0"/>
    </xf>
    <xf numFmtId="0" fontId="6" fillId="0" borderId="0" xfId="1" applyFont="1" applyAlignment="1" applyProtection="1">
      <alignment horizontal="left" vertical="center" indent="1"/>
      <protection locked="0"/>
    </xf>
    <xf numFmtId="4" fontId="3" fillId="0" borderId="3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10" fillId="0" borderId="0" xfId="0" applyNumberFormat="1" applyFont="1" applyAlignment="1">
      <alignment vertical="center"/>
    </xf>
  </cellXfs>
  <cellStyles count="4">
    <cellStyle name="Euro" xfId="2" xr:uid="{00000000-0005-0000-0000-000000000000}"/>
    <cellStyle name="Normal 2" xfId="1" xr:uid="{00000000-0005-0000-0000-000002000000}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1679</xdr:colOff>
      <xdr:row>6</xdr:row>
      <xdr:rowOff>2242</xdr:rowOff>
    </xdr:from>
    <xdr:to>
      <xdr:col>9</xdr:col>
      <xdr:colOff>1057274</xdr:colOff>
      <xdr:row>10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64329" y="1259542"/>
          <a:ext cx="2551020" cy="195990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4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4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signature)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767973</xdr:colOff>
      <xdr:row>4</xdr:row>
      <xdr:rowOff>76200</xdr:rowOff>
    </xdr:to>
    <xdr:pic>
      <xdr:nvPicPr>
        <xdr:cNvPr id="5" name="Image 6" descr="GOUV_MMTP_Administration_des_bâtiments_publics_Rou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1598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A2:J75"/>
  <sheetViews>
    <sheetView showGridLines="0" tabSelected="1" view="pageLayout" topLeftCell="A43" zoomScaleNormal="100" zoomScaleSheetLayoutView="85" workbookViewId="0">
      <selection activeCell="C72" sqref="C72"/>
    </sheetView>
  </sheetViews>
  <sheetFormatPr baseColWidth="10" defaultColWidth="11.42578125" defaultRowHeight="12.75" x14ac:dyDescent="0.2"/>
  <cols>
    <col min="1" max="1" width="5.7109375" style="1" bestFit="1" customWidth="1"/>
    <col min="2" max="2" width="27.5703125" style="1" customWidth="1"/>
    <col min="3" max="3" width="27.7109375" style="1" customWidth="1"/>
    <col min="4" max="4" width="3.5703125" style="1" bestFit="1" customWidth="1"/>
    <col min="5" max="7" width="8.28515625" style="2" customWidth="1"/>
    <col min="8" max="8" width="9.7109375" style="2" customWidth="1"/>
    <col min="9" max="9" width="12.7109375" style="2" bestFit="1" customWidth="1"/>
    <col min="10" max="10" width="15.85546875" style="2" customWidth="1"/>
    <col min="11" max="16384" width="11.42578125" style="1"/>
  </cols>
  <sheetData>
    <row r="2" spans="1:10" ht="18" x14ac:dyDescent="0.25">
      <c r="C2"/>
      <c r="D2" s="110"/>
      <c r="E2" s="110"/>
      <c r="F2" s="110"/>
      <c r="G2" s="110"/>
      <c r="H2" s="110"/>
      <c r="I2" s="110"/>
      <c r="J2" s="110"/>
    </row>
    <row r="3" spans="1:10" ht="21" customHeight="1" x14ac:dyDescent="0.2"/>
    <row r="4" spans="1:10" ht="21" customHeight="1" x14ac:dyDescent="0.2"/>
    <row r="5" spans="1:10" ht="14.25" customHeight="1" x14ac:dyDescent="0.2"/>
    <row r="6" spans="1:10" s="20" customFormat="1" ht="12" customHeight="1" x14ac:dyDescent="0.2">
      <c r="A6" s="31"/>
      <c r="B6" s="31"/>
      <c r="C6" s="112" t="s">
        <v>0</v>
      </c>
      <c r="D6" s="113"/>
      <c r="E6" s="113"/>
      <c r="F6" s="113"/>
      <c r="G6" s="113"/>
      <c r="H6" s="111"/>
      <c r="I6" s="111"/>
      <c r="J6" s="111"/>
    </row>
    <row r="7" spans="1:10" s="22" customFormat="1" ht="30" customHeight="1" x14ac:dyDescent="0.2">
      <c r="A7" s="88" t="s">
        <v>19</v>
      </c>
      <c r="B7" s="89"/>
      <c r="C7" s="114"/>
      <c r="D7" s="115"/>
      <c r="E7" s="115"/>
      <c r="F7" s="115"/>
      <c r="G7" s="116"/>
      <c r="H7" s="70"/>
      <c r="I7" s="70"/>
      <c r="J7" s="70"/>
    </row>
    <row r="8" spans="1:10" s="20" customFormat="1" ht="30" customHeight="1" x14ac:dyDescent="0.2">
      <c r="A8" s="100" t="s">
        <v>27</v>
      </c>
      <c r="B8" s="101"/>
      <c r="C8" s="104"/>
      <c r="D8" s="105"/>
      <c r="E8" s="105"/>
      <c r="F8" s="105"/>
      <c r="G8" s="106"/>
      <c r="H8" s="70"/>
      <c r="I8" s="70"/>
      <c r="J8" s="70"/>
    </row>
    <row r="9" spans="1:10" s="20" customFormat="1" ht="30" customHeight="1" x14ac:dyDescent="0.2">
      <c r="A9" s="102" t="s">
        <v>28</v>
      </c>
      <c r="B9" s="103"/>
      <c r="C9" s="117"/>
      <c r="D9" s="118"/>
      <c r="E9" s="118"/>
      <c r="F9" s="118"/>
      <c r="G9" s="119"/>
      <c r="H9" s="70"/>
      <c r="I9" s="70"/>
      <c r="J9" s="70"/>
    </row>
    <row r="10" spans="1:10" s="22" customFormat="1" ht="64.5" customHeight="1" x14ac:dyDescent="0.2">
      <c r="A10" s="98" t="s">
        <v>1</v>
      </c>
      <c r="B10" s="99"/>
      <c r="C10" s="107"/>
      <c r="D10" s="108"/>
      <c r="E10" s="108"/>
      <c r="F10" s="108"/>
      <c r="G10" s="109"/>
      <c r="H10" s="70"/>
      <c r="I10" s="70"/>
      <c r="J10" s="70"/>
    </row>
    <row r="11" spans="1:10" s="22" customFormat="1" ht="16.5" customHeight="1" x14ac:dyDescent="0.2">
      <c r="A11" s="72"/>
      <c r="B11" s="72"/>
      <c r="C11" s="73"/>
      <c r="D11" s="73"/>
      <c r="E11" s="73"/>
      <c r="F11" s="73"/>
      <c r="G11" s="73"/>
      <c r="H11" s="70"/>
      <c r="I11" s="70"/>
      <c r="J11" s="70"/>
    </row>
    <row r="12" spans="1:10" ht="13.5" customHeight="1" x14ac:dyDescent="0.2">
      <c r="J12" s="71"/>
    </row>
    <row r="13" spans="1:10" ht="20.25" x14ac:dyDescent="0.3">
      <c r="A13" s="93" t="s">
        <v>24</v>
      </c>
      <c r="B13" s="93"/>
      <c r="C13" s="4" t="s">
        <v>2</v>
      </c>
      <c r="D13" s="92">
        <v>1</v>
      </c>
      <c r="E13" s="92"/>
      <c r="F13" s="4"/>
      <c r="G13" s="126"/>
      <c r="H13" s="126"/>
      <c r="I13" s="126"/>
      <c r="J13" s="126"/>
    </row>
    <row r="14" spans="1:10" s="21" customFormat="1" ht="16.5" customHeight="1" x14ac:dyDescent="0.2">
      <c r="C14" s="23" t="s">
        <v>20</v>
      </c>
      <c r="D14" s="127"/>
      <c r="E14" s="127"/>
      <c r="F14" s="127"/>
      <c r="G14" s="127"/>
      <c r="H14" s="127"/>
      <c r="I14" s="127"/>
      <c r="J14" s="127"/>
    </row>
    <row r="15" spans="1:10" s="21" customFormat="1" ht="17.25" customHeight="1" x14ac:dyDescent="0.2">
      <c r="A15" s="24"/>
      <c r="B15" s="24"/>
      <c r="C15" s="25" t="s">
        <v>3</v>
      </c>
      <c r="D15" s="125"/>
      <c r="E15" s="125"/>
      <c r="F15" s="32" t="s">
        <v>4</v>
      </c>
      <c r="G15" s="125"/>
      <c r="H15" s="125"/>
      <c r="I15" s="125"/>
      <c r="J15" s="125"/>
    </row>
    <row r="16" spans="1:10" s="3" customFormat="1" x14ac:dyDescent="0.2">
      <c r="A16" s="90" t="s">
        <v>5</v>
      </c>
      <c r="B16" s="120" t="s">
        <v>6</v>
      </c>
      <c r="C16" s="121"/>
      <c r="D16" s="90" t="s">
        <v>7</v>
      </c>
      <c r="E16" s="130" t="s">
        <v>8</v>
      </c>
      <c r="F16" s="131"/>
      <c r="G16" s="131"/>
      <c r="H16" s="131"/>
      <c r="I16" s="128" t="s">
        <v>9</v>
      </c>
      <c r="J16" s="128" t="s">
        <v>10</v>
      </c>
    </row>
    <row r="17" spans="1:10" s="3" customFormat="1" x14ac:dyDescent="0.2">
      <c r="A17" s="91"/>
      <c r="B17" s="122"/>
      <c r="C17" s="123"/>
      <c r="D17" s="91"/>
      <c r="E17" s="5" t="s">
        <v>11</v>
      </c>
      <c r="F17" s="5" t="s">
        <v>12</v>
      </c>
      <c r="G17" s="5" t="s">
        <v>13</v>
      </c>
      <c r="H17" s="30" t="s">
        <v>14</v>
      </c>
      <c r="I17" s="128"/>
      <c r="J17" s="129"/>
    </row>
    <row r="18" spans="1:10" x14ac:dyDescent="0.2">
      <c r="A18" s="6">
        <v>1.1000000000000001</v>
      </c>
      <c r="B18" s="28" t="s">
        <v>21</v>
      </c>
      <c r="C18" s="26"/>
      <c r="D18" s="6" t="s">
        <v>18</v>
      </c>
      <c r="E18" s="7">
        <v>100</v>
      </c>
      <c r="F18" s="7">
        <v>10</v>
      </c>
      <c r="G18" s="7">
        <v>10</v>
      </c>
      <c r="H18" s="7">
        <f>G18+F18</f>
        <v>20</v>
      </c>
      <c r="I18" s="8">
        <v>1000</v>
      </c>
      <c r="J18" s="75">
        <f>H18*I18</f>
        <v>20000</v>
      </c>
    </row>
    <row r="19" spans="1:10" x14ac:dyDescent="0.2">
      <c r="A19" s="9"/>
      <c r="B19" s="29"/>
      <c r="C19" s="27"/>
      <c r="D19" s="9"/>
      <c r="E19" s="10"/>
      <c r="F19" s="10"/>
      <c r="G19" s="10"/>
      <c r="H19" s="10">
        <f t="shared" ref="H19:H39" si="0">G19+F19</f>
        <v>0</v>
      </c>
      <c r="I19" s="11"/>
      <c r="J19" s="76">
        <f>H19*I19</f>
        <v>0</v>
      </c>
    </row>
    <row r="20" spans="1:10" x14ac:dyDescent="0.2">
      <c r="A20" s="9"/>
      <c r="B20" s="29"/>
      <c r="C20" s="27"/>
      <c r="D20" s="9"/>
      <c r="E20" s="10"/>
      <c r="F20" s="10"/>
      <c r="G20" s="10"/>
      <c r="H20" s="10">
        <f t="shared" si="0"/>
        <v>0</v>
      </c>
      <c r="I20" s="11"/>
      <c r="J20" s="12">
        <f t="shared" ref="J20:J39" si="1">H20*I20</f>
        <v>0</v>
      </c>
    </row>
    <row r="21" spans="1:10" x14ac:dyDescent="0.2">
      <c r="A21" s="9"/>
      <c r="B21" s="29"/>
      <c r="C21" s="27"/>
      <c r="D21" s="9"/>
      <c r="E21" s="10"/>
      <c r="F21" s="10"/>
      <c r="G21" s="10"/>
      <c r="H21" s="10">
        <f t="shared" si="0"/>
        <v>0</v>
      </c>
      <c r="I21" s="11"/>
      <c r="J21" s="12">
        <f t="shared" si="1"/>
        <v>0</v>
      </c>
    </row>
    <row r="22" spans="1:10" x14ac:dyDescent="0.2">
      <c r="A22" s="9"/>
      <c r="B22" s="29"/>
      <c r="C22" s="27"/>
      <c r="D22" s="9"/>
      <c r="E22" s="10"/>
      <c r="F22" s="10"/>
      <c r="G22" s="10"/>
      <c r="H22" s="10">
        <f t="shared" si="0"/>
        <v>0</v>
      </c>
      <c r="I22" s="11"/>
      <c r="J22" s="12">
        <f t="shared" si="1"/>
        <v>0</v>
      </c>
    </row>
    <row r="23" spans="1:10" x14ac:dyDescent="0.2">
      <c r="A23" s="9"/>
      <c r="B23" s="29"/>
      <c r="C23" s="27"/>
      <c r="D23" s="9"/>
      <c r="E23" s="10"/>
      <c r="F23" s="10"/>
      <c r="G23" s="10"/>
      <c r="H23" s="10">
        <f t="shared" si="0"/>
        <v>0</v>
      </c>
      <c r="I23" s="11"/>
      <c r="J23" s="12">
        <f t="shared" si="1"/>
        <v>0</v>
      </c>
    </row>
    <row r="24" spans="1:10" x14ac:dyDescent="0.2">
      <c r="A24" s="9"/>
      <c r="B24" s="29"/>
      <c r="C24" s="27"/>
      <c r="D24" s="9"/>
      <c r="E24" s="10"/>
      <c r="F24" s="10"/>
      <c r="G24" s="10"/>
      <c r="H24" s="10">
        <f t="shared" si="0"/>
        <v>0</v>
      </c>
      <c r="I24" s="11"/>
      <c r="J24" s="12">
        <f t="shared" si="1"/>
        <v>0</v>
      </c>
    </row>
    <row r="25" spans="1:10" x14ac:dyDescent="0.2">
      <c r="A25" s="9"/>
      <c r="B25" s="29"/>
      <c r="C25" s="27"/>
      <c r="D25" s="9"/>
      <c r="E25" s="10"/>
      <c r="F25" s="10"/>
      <c r="G25" s="10"/>
      <c r="H25" s="10">
        <f t="shared" si="0"/>
        <v>0</v>
      </c>
      <c r="I25" s="11"/>
      <c r="J25" s="12">
        <f t="shared" si="1"/>
        <v>0</v>
      </c>
    </row>
    <row r="26" spans="1:10" x14ac:dyDescent="0.2">
      <c r="A26" s="9"/>
      <c r="B26" s="29"/>
      <c r="C26" s="27"/>
      <c r="D26" s="9"/>
      <c r="E26" s="10"/>
      <c r="F26" s="10"/>
      <c r="G26" s="10"/>
      <c r="H26" s="10">
        <f t="shared" si="0"/>
        <v>0</v>
      </c>
      <c r="I26" s="11"/>
      <c r="J26" s="12">
        <f t="shared" si="1"/>
        <v>0</v>
      </c>
    </row>
    <row r="27" spans="1:10" x14ac:dyDescent="0.2">
      <c r="A27" s="9"/>
      <c r="B27" s="29"/>
      <c r="C27" s="27"/>
      <c r="D27" s="9"/>
      <c r="E27" s="10"/>
      <c r="F27" s="10"/>
      <c r="G27" s="10"/>
      <c r="H27" s="10">
        <f t="shared" si="0"/>
        <v>0</v>
      </c>
      <c r="I27" s="11"/>
      <c r="J27" s="12">
        <f t="shared" si="1"/>
        <v>0</v>
      </c>
    </row>
    <row r="28" spans="1:10" x14ac:dyDescent="0.2">
      <c r="A28" s="9"/>
      <c r="B28" s="29"/>
      <c r="C28" s="27"/>
      <c r="D28" s="9"/>
      <c r="E28" s="10"/>
      <c r="F28" s="10"/>
      <c r="G28" s="10"/>
      <c r="H28" s="74">
        <f t="shared" ref="H28:H31" si="2">G28+F28</f>
        <v>0</v>
      </c>
      <c r="I28" s="11"/>
      <c r="J28" s="76">
        <f t="shared" ref="J28:J31" si="3">H28*I28</f>
        <v>0</v>
      </c>
    </row>
    <row r="29" spans="1:10" x14ac:dyDescent="0.2">
      <c r="A29" s="9"/>
      <c r="B29" s="29"/>
      <c r="C29" s="27"/>
      <c r="D29" s="9"/>
      <c r="E29" s="10"/>
      <c r="F29" s="10"/>
      <c r="G29" s="10"/>
      <c r="H29" s="74">
        <f t="shared" si="2"/>
        <v>0</v>
      </c>
      <c r="I29" s="11"/>
      <c r="J29" s="76">
        <f t="shared" si="3"/>
        <v>0</v>
      </c>
    </row>
    <row r="30" spans="1:10" x14ac:dyDescent="0.2">
      <c r="A30" s="9"/>
      <c r="B30" s="29"/>
      <c r="C30" s="27"/>
      <c r="D30" s="9"/>
      <c r="E30" s="10"/>
      <c r="F30" s="10"/>
      <c r="G30" s="10"/>
      <c r="H30" s="74">
        <f t="shared" si="2"/>
        <v>0</v>
      </c>
      <c r="I30" s="11"/>
      <c r="J30" s="76">
        <f t="shared" si="3"/>
        <v>0</v>
      </c>
    </row>
    <row r="31" spans="1:10" x14ac:dyDescent="0.2">
      <c r="A31" s="9"/>
      <c r="B31" s="29"/>
      <c r="C31" s="27"/>
      <c r="D31" s="9"/>
      <c r="E31" s="10"/>
      <c r="F31" s="10"/>
      <c r="G31" s="10"/>
      <c r="H31" s="74">
        <f t="shared" si="2"/>
        <v>0</v>
      </c>
      <c r="I31" s="11"/>
      <c r="J31" s="76">
        <f t="shared" si="3"/>
        <v>0</v>
      </c>
    </row>
    <row r="32" spans="1:10" x14ac:dyDescent="0.2">
      <c r="A32" s="9"/>
      <c r="B32" s="29"/>
      <c r="C32" s="27"/>
      <c r="D32" s="9"/>
      <c r="E32" s="10"/>
      <c r="F32" s="10"/>
      <c r="G32" s="10"/>
      <c r="H32" s="74">
        <f t="shared" si="0"/>
        <v>0</v>
      </c>
      <c r="I32" s="11"/>
      <c r="J32" s="76">
        <f t="shared" si="1"/>
        <v>0</v>
      </c>
    </row>
    <row r="33" spans="1:10" x14ac:dyDescent="0.2">
      <c r="A33" s="9"/>
      <c r="B33" s="29"/>
      <c r="C33" s="27"/>
      <c r="D33" s="9"/>
      <c r="E33" s="10"/>
      <c r="F33" s="10"/>
      <c r="G33" s="10"/>
      <c r="H33" s="74">
        <f t="shared" ref="H33:H38" si="4">G33+F33</f>
        <v>0</v>
      </c>
      <c r="I33" s="11"/>
      <c r="J33" s="76">
        <f t="shared" ref="J33:J38" si="5">H33*I33</f>
        <v>0</v>
      </c>
    </row>
    <row r="34" spans="1:10" x14ac:dyDescent="0.2">
      <c r="A34" s="9"/>
      <c r="B34" s="29"/>
      <c r="C34" s="27"/>
      <c r="D34" s="9"/>
      <c r="E34" s="10"/>
      <c r="F34" s="10"/>
      <c r="G34" s="10"/>
      <c r="H34" s="74">
        <f t="shared" si="4"/>
        <v>0</v>
      </c>
      <c r="I34" s="11"/>
      <c r="J34" s="76">
        <f t="shared" si="5"/>
        <v>0</v>
      </c>
    </row>
    <row r="35" spans="1:10" x14ac:dyDescent="0.2">
      <c r="A35" s="9"/>
      <c r="B35" s="29"/>
      <c r="C35" s="27"/>
      <c r="D35" s="9"/>
      <c r="E35" s="10"/>
      <c r="F35" s="10"/>
      <c r="G35" s="10"/>
      <c r="H35" s="74">
        <f t="shared" si="4"/>
        <v>0</v>
      </c>
      <c r="I35" s="11"/>
      <c r="J35" s="76">
        <f t="shared" si="5"/>
        <v>0</v>
      </c>
    </row>
    <row r="36" spans="1:10" x14ac:dyDescent="0.2">
      <c r="A36" s="9"/>
      <c r="B36" s="29"/>
      <c r="C36" s="27"/>
      <c r="D36" s="9"/>
      <c r="E36" s="10"/>
      <c r="F36" s="10"/>
      <c r="G36" s="10"/>
      <c r="H36" s="74">
        <f t="shared" si="4"/>
        <v>0</v>
      </c>
      <c r="I36" s="11"/>
      <c r="J36" s="76">
        <f t="shared" si="5"/>
        <v>0</v>
      </c>
    </row>
    <row r="37" spans="1:10" x14ac:dyDescent="0.2">
      <c r="A37" s="9"/>
      <c r="B37" s="29"/>
      <c r="C37" s="27"/>
      <c r="D37" s="9"/>
      <c r="E37" s="10"/>
      <c r="F37" s="10"/>
      <c r="G37" s="10"/>
      <c r="H37" s="74">
        <f t="shared" si="4"/>
        <v>0</v>
      </c>
      <c r="I37" s="11"/>
      <c r="J37" s="76">
        <f t="shared" si="5"/>
        <v>0</v>
      </c>
    </row>
    <row r="38" spans="1:10" x14ac:dyDescent="0.2">
      <c r="A38" s="9"/>
      <c r="B38" s="29"/>
      <c r="C38" s="27"/>
      <c r="D38" s="9"/>
      <c r="E38" s="10"/>
      <c r="F38" s="10"/>
      <c r="G38" s="10"/>
      <c r="H38" s="74">
        <f t="shared" si="4"/>
        <v>0</v>
      </c>
      <c r="I38" s="11"/>
      <c r="J38" s="76">
        <f t="shared" si="5"/>
        <v>0</v>
      </c>
    </row>
    <row r="39" spans="1:10" x14ac:dyDescent="0.2">
      <c r="A39" s="9"/>
      <c r="B39" s="29"/>
      <c r="C39" s="27"/>
      <c r="D39" s="9"/>
      <c r="E39" s="10"/>
      <c r="F39" s="10"/>
      <c r="G39" s="10"/>
      <c r="H39" s="10">
        <f t="shared" si="0"/>
        <v>0</v>
      </c>
      <c r="I39" s="11"/>
      <c r="J39" s="12">
        <f t="shared" si="1"/>
        <v>0</v>
      </c>
    </row>
    <row r="40" spans="1:10" x14ac:dyDescent="0.2">
      <c r="A40" s="9"/>
      <c r="B40" s="29"/>
      <c r="C40" s="27"/>
      <c r="D40" s="9"/>
      <c r="E40" s="10"/>
      <c r="F40" s="10"/>
      <c r="G40" s="10"/>
      <c r="H40" s="10">
        <f>G40+F40</f>
        <v>0</v>
      </c>
      <c r="I40" s="11"/>
      <c r="J40" s="12">
        <f>H40*I40</f>
        <v>0</v>
      </c>
    </row>
    <row r="41" spans="1:10" x14ac:dyDescent="0.2">
      <c r="A41" s="9"/>
      <c r="B41" s="29"/>
      <c r="C41" s="27"/>
      <c r="D41" s="9"/>
      <c r="E41" s="13"/>
      <c r="F41" s="13"/>
      <c r="G41" s="13"/>
      <c r="H41" s="10">
        <f t="shared" ref="H41:H59" si="6">G41+F41</f>
        <v>0</v>
      </c>
      <c r="I41" s="11"/>
      <c r="J41" s="12">
        <f t="shared" ref="J41:J56" si="7">H41*I41</f>
        <v>0</v>
      </c>
    </row>
    <row r="42" spans="1:10" x14ac:dyDescent="0.2">
      <c r="A42" s="9"/>
      <c r="B42" s="29"/>
      <c r="C42" s="27"/>
      <c r="D42" s="9"/>
      <c r="E42" s="13"/>
      <c r="F42" s="13"/>
      <c r="G42" s="13"/>
      <c r="H42" s="10">
        <f t="shared" si="6"/>
        <v>0</v>
      </c>
      <c r="I42" s="11"/>
      <c r="J42" s="12">
        <f t="shared" si="7"/>
        <v>0</v>
      </c>
    </row>
    <row r="43" spans="1:10" x14ac:dyDescent="0.2">
      <c r="A43" s="9"/>
      <c r="B43" s="29"/>
      <c r="C43" s="27"/>
      <c r="D43" s="9"/>
      <c r="E43" s="13"/>
      <c r="F43" s="13"/>
      <c r="G43" s="13"/>
      <c r="H43" s="10">
        <f t="shared" si="6"/>
        <v>0</v>
      </c>
      <c r="I43" s="11"/>
      <c r="J43" s="12">
        <f t="shared" si="7"/>
        <v>0</v>
      </c>
    </row>
    <row r="44" spans="1:10" x14ac:dyDescent="0.2">
      <c r="A44" s="9"/>
      <c r="B44" s="29"/>
      <c r="C44" s="27"/>
      <c r="D44" s="9"/>
      <c r="E44" s="13"/>
      <c r="F44" s="13"/>
      <c r="G44" s="13"/>
      <c r="H44" s="10">
        <f t="shared" si="6"/>
        <v>0</v>
      </c>
      <c r="I44" s="11"/>
      <c r="J44" s="12">
        <f t="shared" si="7"/>
        <v>0</v>
      </c>
    </row>
    <row r="45" spans="1:10" x14ac:dyDescent="0.2">
      <c r="A45" s="9"/>
      <c r="B45" s="29"/>
      <c r="C45" s="27"/>
      <c r="D45" s="9"/>
      <c r="E45" s="13"/>
      <c r="F45" s="13"/>
      <c r="G45" s="13"/>
      <c r="H45" s="10">
        <f t="shared" si="6"/>
        <v>0</v>
      </c>
      <c r="I45" s="11"/>
      <c r="J45" s="12">
        <f t="shared" si="7"/>
        <v>0</v>
      </c>
    </row>
    <row r="46" spans="1:10" x14ac:dyDescent="0.2">
      <c r="A46" s="9"/>
      <c r="B46" s="29"/>
      <c r="C46" s="27"/>
      <c r="D46" s="9"/>
      <c r="E46" s="13"/>
      <c r="F46" s="13"/>
      <c r="G46" s="13"/>
      <c r="H46" s="10">
        <f t="shared" si="6"/>
        <v>0</v>
      </c>
      <c r="I46" s="11"/>
      <c r="J46" s="12">
        <f t="shared" si="7"/>
        <v>0</v>
      </c>
    </row>
    <row r="47" spans="1:10" x14ac:dyDescent="0.2">
      <c r="A47" s="9"/>
      <c r="B47" s="29"/>
      <c r="C47" s="27"/>
      <c r="D47" s="9"/>
      <c r="E47" s="13"/>
      <c r="F47" s="13"/>
      <c r="G47" s="13"/>
      <c r="H47" s="10">
        <f t="shared" si="6"/>
        <v>0</v>
      </c>
      <c r="I47" s="11"/>
      <c r="J47" s="12">
        <f t="shared" si="7"/>
        <v>0</v>
      </c>
    </row>
    <row r="48" spans="1:10" x14ac:dyDescent="0.2">
      <c r="A48" s="9"/>
      <c r="B48" s="29"/>
      <c r="C48" s="27"/>
      <c r="D48" s="9"/>
      <c r="E48" s="13"/>
      <c r="F48" s="13"/>
      <c r="G48" s="13"/>
      <c r="H48" s="10">
        <f t="shared" si="6"/>
        <v>0</v>
      </c>
      <c r="I48" s="11"/>
      <c r="J48" s="12">
        <f t="shared" si="7"/>
        <v>0</v>
      </c>
    </row>
    <row r="49" spans="1:10" x14ac:dyDescent="0.2">
      <c r="A49" s="9"/>
      <c r="B49" s="29"/>
      <c r="C49" s="27"/>
      <c r="D49" s="9"/>
      <c r="E49" s="13"/>
      <c r="F49" s="13"/>
      <c r="G49" s="13"/>
      <c r="H49" s="10">
        <f t="shared" si="6"/>
        <v>0</v>
      </c>
      <c r="I49" s="11"/>
      <c r="J49" s="12">
        <f t="shared" si="7"/>
        <v>0</v>
      </c>
    </row>
    <row r="50" spans="1:10" x14ac:dyDescent="0.2">
      <c r="A50" s="9"/>
      <c r="B50" s="29"/>
      <c r="C50" s="27"/>
      <c r="D50" s="9"/>
      <c r="E50" s="13"/>
      <c r="F50" s="13"/>
      <c r="G50" s="13"/>
      <c r="H50" s="10">
        <f t="shared" si="6"/>
        <v>0</v>
      </c>
      <c r="I50" s="11"/>
      <c r="J50" s="12">
        <f t="shared" si="7"/>
        <v>0</v>
      </c>
    </row>
    <row r="51" spans="1:10" x14ac:dyDescent="0.2">
      <c r="A51" s="9"/>
      <c r="B51" s="29"/>
      <c r="C51" s="27"/>
      <c r="D51" s="9"/>
      <c r="E51" s="13"/>
      <c r="F51" s="13"/>
      <c r="G51" s="13"/>
      <c r="H51" s="10">
        <f t="shared" si="6"/>
        <v>0</v>
      </c>
      <c r="I51" s="11"/>
      <c r="J51" s="12">
        <f t="shared" si="7"/>
        <v>0</v>
      </c>
    </row>
    <row r="52" spans="1:10" x14ac:dyDescent="0.2">
      <c r="A52" s="9"/>
      <c r="B52" s="29"/>
      <c r="C52" s="27"/>
      <c r="D52" s="9"/>
      <c r="E52" s="13"/>
      <c r="F52" s="13"/>
      <c r="G52" s="13"/>
      <c r="H52" s="10">
        <f t="shared" si="6"/>
        <v>0</v>
      </c>
      <c r="I52" s="11"/>
      <c r="J52" s="12">
        <f t="shared" si="7"/>
        <v>0</v>
      </c>
    </row>
    <row r="53" spans="1:10" x14ac:dyDescent="0.2">
      <c r="A53" s="9"/>
      <c r="B53" s="29"/>
      <c r="C53" s="27"/>
      <c r="D53" s="9"/>
      <c r="E53" s="13"/>
      <c r="F53" s="13"/>
      <c r="G53" s="13"/>
      <c r="H53" s="10">
        <f t="shared" si="6"/>
        <v>0</v>
      </c>
      <c r="I53" s="11"/>
      <c r="J53" s="12">
        <f t="shared" si="7"/>
        <v>0</v>
      </c>
    </row>
    <row r="54" spans="1:10" x14ac:dyDescent="0.2">
      <c r="A54" s="9"/>
      <c r="B54" s="29"/>
      <c r="C54" s="27"/>
      <c r="D54" s="9"/>
      <c r="E54" s="13"/>
      <c r="F54" s="13"/>
      <c r="G54" s="13"/>
      <c r="H54" s="10">
        <f t="shared" si="6"/>
        <v>0</v>
      </c>
      <c r="I54" s="11"/>
      <c r="J54" s="12">
        <f t="shared" si="7"/>
        <v>0</v>
      </c>
    </row>
    <row r="55" spans="1:10" x14ac:dyDescent="0.2">
      <c r="A55" s="9"/>
      <c r="B55" s="29"/>
      <c r="C55" s="27"/>
      <c r="D55" s="9"/>
      <c r="E55" s="13"/>
      <c r="F55" s="13"/>
      <c r="G55" s="13"/>
      <c r="H55" s="10">
        <f>G55+F55</f>
        <v>0</v>
      </c>
      <c r="I55" s="11"/>
      <c r="J55" s="12">
        <f>H55*I55</f>
        <v>0</v>
      </c>
    </row>
    <row r="56" spans="1:10" x14ac:dyDescent="0.2">
      <c r="A56" s="9"/>
      <c r="B56" s="29"/>
      <c r="C56" s="27"/>
      <c r="D56" s="9"/>
      <c r="E56" s="13"/>
      <c r="F56" s="13"/>
      <c r="G56" s="13"/>
      <c r="H56" s="10">
        <f t="shared" si="6"/>
        <v>0</v>
      </c>
      <c r="I56" s="11"/>
      <c r="J56" s="12">
        <f t="shared" si="7"/>
        <v>0</v>
      </c>
    </row>
    <row r="57" spans="1:10" x14ac:dyDescent="0.2">
      <c r="A57" s="9"/>
      <c r="B57" s="29"/>
      <c r="C57" s="27"/>
      <c r="D57" s="9"/>
      <c r="E57" s="13"/>
      <c r="F57" s="13"/>
      <c r="G57" s="13"/>
      <c r="H57" s="10">
        <f t="shared" ref="H57" si="8">G57+F57</f>
        <v>0</v>
      </c>
      <c r="I57" s="11"/>
      <c r="J57" s="12">
        <f t="shared" ref="J57" si="9">H57*I57</f>
        <v>0</v>
      </c>
    </row>
    <row r="58" spans="1:10" x14ac:dyDescent="0.2">
      <c r="A58" s="9"/>
      <c r="B58" s="29"/>
      <c r="C58" s="27"/>
      <c r="D58" s="9"/>
      <c r="E58" s="13"/>
      <c r="F58" s="13"/>
      <c r="G58" s="13"/>
      <c r="H58" s="10">
        <f t="shared" si="6"/>
        <v>0</v>
      </c>
      <c r="I58" s="11"/>
      <c r="J58" s="76">
        <f>H58*I58</f>
        <v>0</v>
      </c>
    </row>
    <row r="59" spans="1:10" x14ac:dyDescent="0.2">
      <c r="A59" s="77"/>
      <c r="B59" s="78"/>
      <c r="C59" s="79"/>
      <c r="D59" s="77"/>
      <c r="E59" s="80"/>
      <c r="F59" s="80"/>
      <c r="G59" s="80"/>
      <c r="H59" s="33">
        <f t="shared" si="6"/>
        <v>0</v>
      </c>
      <c r="I59" s="34"/>
      <c r="J59" s="35">
        <f t="shared" ref="J59" si="10">H59*I59</f>
        <v>0</v>
      </c>
    </row>
    <row r="60" spans="1:10" ht="3" customHeight="1" x14ac:dyDescent="0.2">
      <c r="A60" s="14"/>
      <c r="B60" s="14"/>
      <c r="C60" s="15"/>
      <c r="D60" s="15"/>
      <c r="E60" s="16"/>
      <c r="F60" s="16"/>
      <c r="G60" s="16"/>
      <c r="H60" s="16"/>
      <c r="I60" s="17"/>
      <c r="J60" s="17"/>
    </row>
    <row r="61" spans="1:10" s="20" customFormat="1" ht="14.25" customHeight="1" x14ac:dyDescent="0.2">
      <c r="A61" s="44"/>
      <c r="B61" s="44"/>
      <c r="C61" s="68" t="s">
        <v>25</v>
      </c>
      <c r="D61" s="45"/>
      <c r="E61" s="45"/>
      <c r="F61" s="45"/>
      <c r="G61" s="45"/>
      <c r="H61" s="45"/>
      <c r="I61" s="41"/>
      <c r="J61" s="69">
        <v>0</v>
      </c>
    </row>
    <row r="62" spans="1:10" s="20" customFormat="1" ht="14.25" x14ac:dyDescent="0.2">
      <c r="A62" s="59"/>
      <c r="B62" s="86" t="s">
        <v>15</v>
      </c>
      <c r="C62" s="86"/>
      <c r="D62" s="86"/>
      <c r="E62" s="60"/>
      <c r="F62" s="60"/>
      <c r="G62" s="60"/>
      <c r="H62" s="60"/>
      <c r="I62" s="38"/>
      <c r="J62" s="46">
        <f>SUM($J$18:$J$59)</f>
        <v>20000</v>
      </c>
    </row>
    <row r="63" spans="1:10" s="20" customFormat="1" ht="14.25" x14ac:dyDescent="0.2">
      <c r="A63" s="63"/>
      <c r="B63" s="94" t="s">
        <v>22</v>
      </c>
      <c r="C63" s="95"/>
      <c r="D63" s="95"/>
      <c r="E63" s="124"/>
      <c r="F63" s="124"/>
      <c r="G63" s="124"/>
      <c r="H63" s="124"/>
      <c r="I63" s="67"/>
      <c r="J63" s="83">
        <f>SUMPRODUCT(F17:F60,I17:I60)</f>
        <v>10000</v>
      </c>
    </row>
    <row r="64" spans="1:10" s="20" customFormat="1" ht="14.25" customHeight="1" x14ac:dyDescent="0.2">
      <c r="A64" s="43"/>
      <c r="B64" s="96" t="s">
        <v>23</v>
      </c>
      <c r="C64" s="97"/>
      <c r="D64" s="97"/>
      <c r="E64" s="49"/>
      <c r="F64" s="50"/>
      <c r="G64" s="50"/>
      <c r="H64" s="50"/>
      <c r="I64" s="50"/>
      <c r="J64" s="47">
        <f>J62-J63</f>
        <v>10000</v>
      </c>
    </row>
    <row r="65" spans="1:10" s="22" customFormat="1" ht="14.25" x14ac:dyDescent="0.2">
      <c r="A65" s="61"/>
      <c r="B65" s="82" t="s">
        <v>29</v>
      </c>
      <c r="C65" s="84">
        <v>0.17</v>
      </c>
      <c r="D65" s="81"/>
      <c r="E65" s="132" t="s">
        <v>30</v>
      </c>
      <c r="F65" s="55"/>
      <c r="G65" s="55"/>
      <c r="H65" s="55"/>
      <c r="I65" s="56"/>
      <c r="J65" s="47">
        <f>$J$64*C65</f>
        <v>1700.0000000000002</v>
      </c>
    </row>
    <row r="66" spans="1:10" s="20" customFormat="1" ht="14.25" customHeight="1" x14ac:dyDescent="0.2">
      <c r="A66" s="62"/>
      <c r="B66" s="97" t="s">
        <v>16</v>
      </c>
      <c r="C66" s="97"/>
      <c r="D66" s="97"/>
      <c r="E66" s="36"/>
      <c r="F66" s="36"/>
      <c r="G66" s="36"/>
      <c r="H66" s="36"/>
      <c r="I66" s="37"/>
      <c r="J66" s="47">
        <f>$J$64+$J$65</f>
        <v>11700</v>
      </c>
    </row>
    <row r="67" spans="1:10" s="20" customFormat="1" ht="14.25" x14ac:dyDescent="0.2">
      <c r="A67" s="59"/>
      <c r="B67" s="85" t="s">
        <v>26</v>
      </c>
      <c r="C67" s="86"/>
      <c r="D67" s="86"/>
      <c r="E67" s="66"/>
      <c r="F67" s="66"/>
      <c r="G67" s="66"/>
      <c r="H67" s="66"/>
      <c r="I67" s="38"/>
      <c r="J67" s="46">
        <f>J64*-0.1</f>
        <v>-1000</v>
      </c>
    </row>
    <row r="68" spans="1:10" s="20" customFormat="1" ht="14.25" x14ac:dyDescent="0.2">
      <c r="A68" s="63"/>
      <c r="B68" s="87" t="s">
        <v>17</v>
      </c>
      <c r="C68" s="87"/>
      <c r="D68" s="87"/>
      <c r="E68" s="64"/>
      <c r="F68" s="64"/>
      <c r="G68" s="64"/>
      <c r="H68" s="64"/>
      <c r="I68" s="65"/>
      <c r="J68" s="48">
        <f>J66+J67</f>
        <v>10700</v>
      </c>
    </row>
    <row r="69" spans="1:10" s="20" customFormat="1" ht="12.75" customHeight="1" x14ac:dyDescent="0.2">
      <c r="A69" s="54"/>
      <c r="B69" s="54"/>
      <c r="C69" s="54"/>
      <c r="D69" s="57"/>
      <c r="E69" s="57"/>
      <c r="F69" s="57"/>
      <c r="G69" s="57"/>
      <c r="H69" s="57"/>
      <c r="I69" s="41"/>
      <c r="J69" s="51"/>
    </row>
    <row r="70" spans="1:10" s="20" customFormat="1" ht="12.75" customHeight="1" x14ac:dyDescent="0.2">
      <c r="A70" s="44"/>
      <c r="B70" s="44"/>
      <c r="C70" s="44"/>
      <c r="D70" s="54"/>
      <c r="E70" s="54"/>
      <c r="F70" s="54"/>
      <c r="G70" s="54"/>
      <c r="H70" s="54"/>
      <c r="I70" s="41"/>
      <c r="J70" s="41"/>
    </row>
    <row r="71" spans="1:10" s="20" customFormat="1" ht="14.25" customHeight="1" x14ac:dyDescent="0.2">
      <c r="A71" s="58"/>
      <c r="B71" s="58"/>
      <c r="C71" s="58"/>
      <c r="D71" s="58"/>
      <c r="E71" s="58"/>
      <c r="F71" s="58"/>
      <c r="G71" s="58"/>
      <c r="H71" s="58"/>
      <c r="I71" s="42"/>
      <c r="J71" s="42"/>
    </row>
    <row r="72" spans="1:10" ht="14.25" customHeight="1" x14ac:dyDescent="0.2">
      <c r="A72" s="52"/>
      <c r="B72" s="52"/>
      <c r="C72" s="52"/>
      <c r="D72" s="52"/>
      <c r="E72" s="53"/>
      <c r="F72" s="53"/>
      <c r="G72" s="53"/>
      <c r="H72" s="53"/>
      <c r="I72" s="53"/>
      <c r="J72" s="53"/>
    </row>
    <row r="73" spans="1:10" ht="14.25" customHeight="1" x14ac:dyDescent="0.2">
      <c r="A73" s="18"/>
      <c r="B73" s="18"/>
      <c r="C73" s="18"/>
      <c r="D73" s="18"/>
      <c r="E73" s="19"/>
      <c r="F73" s="19"/>
      <c r="G73" s="19"/>
      <c r="H73" s="19"/>
      <c r="I73" s="19"/>
      <c r="J73" s="19"/>
    </row>
    <row r="74" spans="1:10" ht="140.25" customHeight="1" x14ac:dyDescent="0.2">
      <c r="A74" s="39"/>
      <c r="B74" s="39"/>
      <c r="C74" s="39"/>
      <c r="D74" s="39"/>
      <c r="E74" s="40"/>
      <c r="F74" s="40"/>
      <c r="G74" s="40"/>
      <c r="H74" s="40"/>
      <c r="I74" s="40"/>
      <c r="J74" s="40"/>
    </row>
    <row r="75" spans="1:10" ht="22.5" customHeight="1" x14ac:dyDescent="0.2"/>
  </sheetData>
  <sheetProtection formatCells="0" formatColumns="0" formatRows="0" insertRows="0" deleteRows="0"/>
  <protectedRanges>
    <protectedRange sqref="A18:J60" name="Positions"/>
  </protectedRanges>
  <mergeCells count="30">
    <mergeCell ref="E63:H63"/>
    <mergeCell ref="G15:J15"/>
    <mergeCell ref="G13:J13"/>
    <mergeCell ref="D14:J14"/>
    <mergeCell ref="D15:E15"/>
    <mergeCell ref="I16:I17"/>
    <mergeCell ref="J16:J17"/>
    <mergeCell ref="D16:D17"/>
    <mergeCell ref="E16:H16"/>
    <mergeCell ref="D2:J2"/>
    <mergeCell ref="H6:J6"/>
    <mergeCell ref="C6:G6"/>
    <mergeCell ref="C7:G7"/>
    <mergeCell ref="C9:G9"/>
    <mergeCell ref="B67:D67"/>
    <mergeCell ref="B68:D68"/>
    <mergeCell ref="A7:B7"/>
    <mergeCell ref="A16:A17"/>
    <mergeCell ref="B62:D62"/>
    <mergeCell ref="D13:E13"/>
    <mergeCell ref="A13:B13"/>
    <mergeCell ref="B63:D63"/>
    <mergeCell ref="B64:D64"/>
    <mergeCell ref="B66:D66"/>
    <mergeCell ref="A10:B10"/>
    <mergeCell ref="A8:B8"/>
    <mergeCell ref="A9:B9"/>
    <mergeCell ref="C8:G8"/>
    <mergeCell ref="C10:G10"/>
    <mergeCell ref="B16:C17"/>
  </mergeCells>
  <pageMargins left="0.62992125984251968" right="0.23622047244094491" top="0.35433070866141736" bottom="0.39370078740157483" header="0" footer="0"/>
  <pageSetup paperSize="9" scale="75" orientation="portrait" r:id="rId1"/>
  <headerFooter alignWithMargins="0">
    <oddFooter>&amp;R&amp;8FOR-COM-027-20231218</oddFooter>
  </headerFooter>
  <ignoredErrors>
    <ignoredError sqref="H58:I58 H18:H20 J20 H39:J56 J57 H57 H32:J32 H21:J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Fiche acomptes</vt:lpstr>
      <vt:lpstr>'Fiche acomptes'!Druckbereich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Jenni Brandenburger</cp:lastModifiedBy>
  <cp:lastPrinted>2023-12-18T13:48:15Z</cp:lastPrinted>
  <dcterms:created xsi:type="dcterms:W3CDTF">2015-03-18T15:36:15Z</dcterms:created>
  <dcterms:modified xsi:type="dcterms:W3CDTF">2023-12-18T14:26:44Z</dcterms:modified>
</cp:coreProperties>
</file>