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TITES\MPU\01 PROJETS CELLULES\01.1 DOCUMENTS EN PREPARATION\Factures\"/>
    </mc:Choice>
  </mc:AlternateContent>
  <bookViews>
    <workbookView xWindow="0" yWindow="0" windowWidth="28800" windowHeight="12435"/>
  </bookViews>
  <sheets>
    <sheet name="Fiche acomptes" sheetId="1" r:id="rId1"/>
  </sheets>
  <definedNames>
    <definedName name="_xlnm.Print_Area" localSheetId="0">'Fiche acomptes'!$A:$J</definedName>
  </definedNames>
  <calcPr calcId="162913"/>
</workbook>
</file>

<file path=xl/calcChain.xml><?xml version="1.0" encoding="utf-8"?>
<calcChain xmlns="http://schemas.openxmlformats.org/spreadsheetml/2006/main">
  <c r="H62" i="1" l="1"/>
  <c r="J62" i="1" s="1"/>
  <c r="H39" i="1"/>
  <c r="J39" i="1" s="1"/>
  <c r="H37" i="1"/>
  <c r="J37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6" i="1"/>
  <c r="J26" i="1" s="1"/>
  <c r="H25" i="1"/>
  <c r="J25" i="1" s="1"/>
  <c r="H24" i="1"/>
  <c r="J24" i="1" s="1"/>
  <c r="H60" i="1" l="1"/>
  <c r="J60" i="1" s="1"/>
  <c r="H61" i="1" l="1"/>
  <c r="J61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8" i="1"/>
  <c r="J38" i="1" s="1"/>
  <c r="H36" i="1"/>
  <c r="J36" i="1" s="1"/>
  <c r="H27" i="1"/>
  <c r="J27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J64" i="1" l="1"/>
  <c r="J65" i="1" l="1"/>
  <c r="J66" i="1" s="1"/>
  <c r="J70" i="1"/>
  <c r="D70" i="1"/>
  <c r="J71" i="1" l="1"/>
  <c r="J74" i="1" s="1"/>
</calcChain>
</file>

<file path=xl/sharedStrings.xml><?xml version="1.0" encoding="utf-8"?>
<sst xmlns="http://schemas.openxmlformats.org/spreadsheetml/2006/main" count="31" uniqueCount="30">
  <si>
    <t>A remplir par l'entreprise</t>
  </si>
  <si>
    <t>Entreprise :</t>
  </si>
  <si>
    <t>Acompte N°</t>
  </si>
  <si>
    <t>travaux exécutés du :</t>
  </si>
  <si>
    <t>au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</si>
  <si>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</si>
  <si>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</si>
  <si>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</si>
  <si>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</si>
  <si>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</si>
  <si>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</si>
  <si>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</si>
  <si>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</si>
  <si>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</si>
  <si>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</si>
  <si>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Valeur totale des travaux exécutés (HTVA) :</t>
  </si>
  <si>
    <t>Valeur totale des travaux exécutés (TTC) :</t>
  </si>
  <si>
    <t>Retenue de garantie 10% sur montant HTVA :</t>
  </si>
  <si>
    <t>Montant dû (TTC) :</t>
  </si>
  <si>
    <t>Total à payer :</t>
  </si>
  <si>
    <t>m</t>
  </si>
  <si>
    <t>Projet / Chantier :</t>
  </si>
  <si>
    <t>facture N° :</t>
  </si>
  <si>
    <r>
      <t xml:space="preserve">Montant de la garantie bancaire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copie à joindre!</t>
    </r>
    <r>
      <rPr>
        <sz val="8"/>
        <rFont val="Arial"/>
        <family val="2"/>
      </rPr>
      <t>)</t>
    </r>
    <r>
      <rPr>
        <sz val="10"/>
        <rFont val="Arial"/>
        <family val="2"/>
      </rPr>
      <t xml:space="preserve"> :</t>
    </r>
  </si>
  <si>
    <r>
      <t>Position</t>
    </r>
    <r>
      <rPr>
        <i/>
        <sz val="9"/>
        <color rgb="FF00B050"/>
        <rFont val="Arial"/>
        <family val="2"/>
      </rPr>
      <t xml:space="preserve"> (à titre d'exemple!!!)</t>
    </r>
  </si>
  <si>
    <r>
      <t>(</t>
    </r>
    <r>
      <rPr>
        <i/>
        <sz val="8"/>
        <color rgb="FF00B050"/>
        <rFont val="Arial"/>
        <family val="2"/>
      </rPr>
      <t>à compléter par vos propres soins!</t>
    </r>
    <r>
      <rPr>
        <sz val="8"/>
        <color rgb="FF00B050"/>
        <rFont val="Arial"/>
        <family val="2"/>
      </rPr>
      <t>)</t>
    </r>
  </si>
  <si>
    <t>Valeur du/des acompte(s) antérieur(s) (TTC) :</t>
  </si>
  <si>
    <t>TVA (16%) :</t>
  </si>
  <si>
    <t>Référence de la commande :</t>
  </si>
  <si>
    <t>Référence comptable du destinataire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</si>
</sst>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[$€-46E];[Red]\-#,##0.00\ [$€-46E]"/>
    <numFmt numFmtId="168" formatCode="#,##0.00\ &quot;€&quot;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5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i/>
      <sz val="9"/>
      <color rgb="FF00B05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" fontId="3" fillId="0" borderId="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166" fontId="4" fillId="0" borderId="5" xfId="0" applyNumberFormat="1" applyFont="1" applyBorder="1" applyAlignment="1" applyProtection="1">
      <alignment horizontal="right" vertical="top"/>
      <protection locked="0"/>
    </xf>
    <xf numFmtId="166" fontId="4" fillId="0" borderId="14" xfId="0" applyNumberFormat="1" applyFont="1" applyBorder="1" applyAlignment="1" applyProtection="1">
      <alignment horizontal="right" vertical="top"/>
      <protection locked="0"/>
    </xf>
    <xf numFmtId="166" fontId="0" fillId="0" borderId="0" xfId="0" applyNumberFormat="1" applyProtection="1"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4" fontId="4" fillId="0" borderId="15" xfId="0" applyNumberFormat="1" applyFont="1" applyBorder="1" applyAlignment="1" applyProtection="1">
      <alignment horizontal="right" vertical="top"/>
      <protection locked="0"/>
    </xf>
    <xf numFmtId="166" fontId="4" fillId="0" borderId="8" xfId="0" applyNumberFormat="1" applyFont="1" applyBorder="1" applyAlignment="1" applyProtection="1">
      <alignment horizontal="right" vertical="top"/>
      <protection locked="0"/>
    </xf>
    <xf numFmtId="166" fontId="4" fillId="0" borderId="15" xfId="0" applyNumberFormat="1" applyFont="1" applyBorder="1" applyAlignment="1" applyProtection="1">
      <alignment horizontal="right" vertical="top"/>
      <protection locked="0"/>
    </xf>
    <xf numFmtId="4" fontId="4" fillId="0" borderId="15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Protection="1"/>
    <xf numFmtId="0" fontId="3" fillId="0" borderId="11" xfId="0" applyFont="1" applyBorder="1" applyProtection="1"/>
    <xf numFmtId="4" fontId="3" fillId="0" borderId="11" xfId="0" applyNumberFormat="1" applyFont="1" applyBorder="1" applyProtection="1"/>
    <xf numFmtId="4" fontId="3" fillId="0" borderId="12" xfId="0" applyNumberFormat="1" applyFont="1" applyBorder="1" applyProtection="1"/>
    <xf numFmtId="0" fontId="0" fillId="0" borderId="0" xfId="0" applyProtection="1"/>
    <xf numFmtId="4" fontId="0" fillId="0" borderId="0" xfId="0" applyNumberFormat="1" applyProtection="1"/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locked="0"/>
    </xf>
    <xf numFmtId="0" fontId="0" fillId="0" borderId="8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0" fillId="0" borderId="11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indent="2"/>
      <protection locked="0"/>
    </xf>
    <xf numFmtId="0" fontId="3" fillId="0" borderId="0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 indent="2"/>
    </xf>
    <xf numFmtId="0" fontId="0" fillId="0" borderId="2" xfId="0" applyFont="1" applyBorder="1" applyAlignment="1" applyProtection="1">
      <alignment horizontal="right"/>
    </xf>
    <xf numFmtId="4" fontId="0" fillId="0" borderId="2" xfId="0" applyNumberFormat="1" applyFont="1" applyBorder="1" applyProtection="1"/>
    <xf numFmtId="167" fontId="0" fillId="0" borderId="2" xfId="0" applyNumberFormat="1" applyFont="1" applyBorder="1" applyAlignment="1" applyProtection="1">
      <alignment horizontal="right"/>
    </xf>
    <xf numFmtId="167" fontId="0" fillId="0" borderId="6" xfId="0" applyNumberFormat="1" applyFont="1" applyBorder="1" applyAlignment="1" applyProtection="1"/>
    <xf numFmtId="167" fontId="0" fillId="0" borderId="7" xfId="0" applyNumberFormat="1" applyFont="1" applyBorder="1" applyAlignment="1" applyProtection="1"/>
    <xf numFmtId="0" fontId="0" fillId="0" borderId="0" xfId="0" applyFont="1" applyProtection="1"/>
    <xf numFmtId="4" fontId="0" fillId="0" borderId="0" xfId="0" applyNumberFormat="1" applyFont="1" applyProtection="1"/>
    <xf numFmtId="167" fontId="0" fillId="0" borderId="0" xfId="0" applyNumberFormat="1" applyFont="1" applyBorder="1" applyAlignment="1" applyProtection="1"/>
    <xf numFmtId="167" fontId="0" fillId="0" borderId="9" xfId="0" applyNumberFormat="1" applyFont="1" applyBorder="1" applyAlignment="1" applyProtection="1"/>
    <xf numFmtId="167" fontId="0" fillId="0" borderId="12" xfId="0" applyNumberFormat="1" applyFont="1" applyBorder="1" applyAlignment="1" applyProtection="1"/>
    <xf numFmtId="167" fontId="6" fillId="0" borderId="0" xfId="0" applyNumberFormat="1" applyFont="1" applyBorder="1" applyAlignment="1" applyProtection="1"/>
    <xf numFmtId="167" fontId="6" fillId="0" borderId="9" xfId="0" applyNumberFormat="1" applyFont="1" applyBorder="1" applyAlignment="1" applyProtection="1"/>
    <xf numFmtId="167" fontId="14" fillId="0" borderId="9" xfId="0" applyNumberFormat="1" applyFont="1" applyBorder="1" applyAlignment="1" applyProtection="1"/>
    <xf numFmtId="0" fontId="2" fillId="0" borderId="0" xfId="0" applyFont="1" applyBorder="1" applyAlignment="1" applyProtection="1">
      <alignment horizontal="center"/>
      <protection locked="0"/>
    </xf>
    <xf numFmtId="0" fontId="6" fillId="0" borderId="6" xfId="1" applyFont="1" applyBorder="1" applyAlignment="1" applyProtection="1">
      <alignment horizontal="left" vertical="center" wrapText="1" indent="2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6" xfId="1" applyFont="1" applyBorder="1" applyAlignment="1" applyProtection="1">
      <alignment vertical="center"/>
      <protection locked="0"/>
    </xf>
    <xf numFmtId="4" fontId="4" fillId="0" borderId="15" xfId="0" applyNumberFormat="1" applyFont="1" applyBorder="1" applyAlignment="1" applyProtection="1">
      <alignment horizontal="right" vertical="top"/>
    </xf>
    <xf numFmtId="166" fontId="4" fillId="0" borderId="15" xfId="0" applyNumberFormat="1" applyFont="1" applyBorder="1" applyAlignment="1" applyProtection="1">
      <alignment horizontal="right" vertical="top"/>
    </xf>
    <xf numFmtId="166" fontId="4" fillId="0" borderId="8" xfId="0" applyNumberFormat="1" applyFont="1" applyBorder="1" applyAlignment="1" applyProtection="1">
      <alignment horizontal="right" vertical="top"/>
    </xf>
    <xf numFmtId="0" fontId="5" fillId="0" borderId="0" xfId="0" applyFont="1" applyAlignment="1" applyProtection="1">
      <alignment horizontal="left" indent="1"/>
      <protection locked="0"/>
    </xf>
    <xf numFmtId="165" fontId="6" fillId="0" borderId="11" xfId="0" applyNumberFormat="1" applyFont="1" applyBorder="1" applyAlignment="1" applyProtection="1">
      <alignment horizontal="left" vertical="center" indent="1"/>
      <protection locked="0"/>
    </xf>
    <xf numFmtId="165" fontId="5" fillId="0" borderId="0" xfId="0" applyNumberFormat="1" applyFont="1" applyAlignment="1" applyProtection="1">
      <alignment horizontal="left" indent="1"/>
      <protection locked="0"/>
    </xf>
    <xf numFmtId="0" fontId="6" fillId="0" borderId="0" xfId="1" applyFont="1" applyAlignment="1" applyProtection="1">
      <alignment horizontal="left" vertical="center" indent="1"/>
      <protection locked="0"/>
    </xf>
    <xf numFmtId="0" fontId="0" fillId="0" borderId="16" xfId="1" applyFont="1" applyBorder="1" applyAlignment="1" applyProtection="1">
      <alignment vertical="center"/>
      <protection locked="0"/>
    </xf>
    <xf numFmtId="0" fontId="1" fillId="0" borderId="17" xfId="1" applyFont="1" applyBorder="1" applyAlignment="1" applyProtection="1">
      <alignment vertical="center"/>
      <protection locked="0"/>
    </xf>
    <xf numFmtId="0" fontId="0" fillId="0" borderId="8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16" xfId="1" applyFont="1" applyBorder="1" applyAlignment="1" applyProtection="1">
      <alignment horizontal="left" vertical="center" wrapText="1" indent="2"/>
      <protection locked="0"/>
    </xf>
    <xf numFmtId="0" fontId="1" fillId="0" borderId="21" xfId="1" applyFont="1" applyBorder="1" applyAlignment="1" applyProtection="1">
      <alignment horizontal="left" vertical="center" wrapText="1" indent="2"/>
      <protection locked="0"/>
    </xf>
    <xf numFmtId="0" fontId="1" fillId="0" borderId="17" xfId="1" applyFont="1" applyBorder="1" applyAlignment="1" applyProtection="1">
      <alignment horizontal="left" vertical="center" wrapText="1" indent="2"/>
      <protection locked="0"/>
    </xf>
    <xf numFmtId="0" fontId="1" fillId="0" borderId="8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Border="1" applyAlignment="1" applyProtection="1">
      <alignment horizontal="left" vertical="center" wrapText="1" indent="2"/>
      <protection locked="0"/>
    </xf>
    <xf numFmtId="0" fontId="1" fillId="0" borderId="9" xfId="1" applyFont="1" applyBorder="1" applyAlignment="1" applyProtection="1">
      <alignment horizontal="left" vertical="center" wrapText="1" indent="2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0" fontId="6" fillId="0" borderId="1" xfId="1" applyFont="1" applyBorder="1" applyAlignment="1" applyProtection="1">
      <alignment horizontal="left" vertical="center" wrapText="1" indent="2"/>
      <protection locked="0"/>
    </xf>
    <xf numFmtId="0" fontId="6" fillId="0" borderId="2" xfId="1" applyFont="1" applyBorder="1" applyAlignment="1" applyProtection="1">
      <alignment horizontal="left" vertical="center" wrapText="1" indent="2"/>
      <protection locked="0"/>
    </xf>
    <xf numFmtId="0" fontId="6" fillId="0" borderId="3" xfId="1" applyFont="1" applyBorder="1" applyAlignment="1" applyProtection="1">
      <alignment horizontal="left" vertical="center" wrapText="1" indent="2"/>
      <protection locked="0"/>
    </xf>
    <xf numFmtId="0" fontId="0" fillId="0" borderId="8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6" fillId="0" borderId="8" xfId="0" applyFont="1" applyBorder="1" applyAlignment="1" applyProtection="1">
      <alignment horizontal="right" indent="2"/>
    </xf>
    <xf numFmtId="0" fontId="6" fillId="0" borderId="0" xfId="0" applyFont="1" applyBorder="1" applyAlignment="1" applyProtection="1">
      <alignment horizontal="right" indent="2"/>
    </xf>
    <xf numFmtId="4" fontId="11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right" indent="2"/>
    </xf>
    <xf numFmtId="0" fontId="0" fillId="0" borderId="6" xfId="0" applyFont="1" applyBorder="1" applyAlignment="1" applyProtection="1">
      <alignment horizontal="right" indent="2"/>
    </xf>
    <xf numFmtId="0" fontId="0" fillId="0" borderId="1" xfId="0" applyFont="1" applyBorder="1" applyAlignment="1" applyProtection="1">
      <alignment horizontal="right" vertical="center" indent="2"/>
      <protection locked="0"/>
    </xf>
    <xf numFmtId="0" fontId="1" fillId="0" borderId="2" xfId="0" applyFont="1" applyBorder="1" applyAlignment="1" applyProtection="1">
      <alignment horizontal="right" vertical="center" indent="2"/>
      <protection locked="0"/>
    </xf>
    <xf numFmtId="4" fontId="9" fillId="0" borderId="6" xfId="0" applyNumberFormat="1" applyFont="1" applyBorder="1" applyAlignment="1" applyProtection="1">
      <alignment horizontal="center"/>
    </xf>
    <xf numFmtId="167" fontId="0" fillId="0" borderId="2" xfId="0" applyNumberFormat="1" applyFont="1" applyBorder="1" applyAlignment="1" applyProtection="1">
      <alignment horizontal="right" vertical="center"/>
      <protection locked="0"/>
    </xf>
    <xf numFmtId="167" fontId="1" fillId="0" borderId="3" xfId="0" applyNumberFormat="1" applyFont="1" applyBorder="1" applyAlignment="1" applyProtection="1">
      <alignment horizontal="right" vertical="center"/>
      <protection locked="0"/>
    </xf>
    <xf numFmtId="4" fontId="11" fillId="0" borderId="2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right" indent="2"/>
    </xf>
    <xf numFmtId="0" fontId="0" fillId="0" borderId="11" xfId="0" applyFont="1" applyBorder="1" applyAlignment="1" applyProtection="1">
      <alignment horizontal="right" indent="2"/>
    </xf>
    <xf numFmtId="0" fontId="0" fillId="0" borderId="11" xfId="0" applyFont="1" applyBorder="1" applyAlignment="1" applyProtection="1">
      <alignment horizontal="center"/>
    </xf>
    <xf numFmtId="4" fontId="3" fillId="0" borderId="4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/>
    </xf>
    <xf numFmtId="0" fontId="1" fillId="0" borderId="18" xfId="1" applyFont="1" applyBorder="1" applyAlignment="1" applyProtection="1">
      <alignment vertical="center"/>
      <protection locked="0"/>
    </xf>
    <xf numFmtId="0" fontId="1" fillId="0" borderId="19" xfId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horizontal="left" vertical="center" wrapText="1" indent="2"/>
      <protection locked="0"/>
    </xf>
    <xf numFmtId="0" fontId="1" fillId="0" borderId="20" xfId="1" applyFont="1" applyBorder="1" applyAlignment="1" applyProtection="1">
      <alignment horizontal="left" vertical="center" wrapText="1" indent="2"/>
      <protection locked="0"/>
    </xf>
    <xf numFmtId="0" fontId="1" fillId="0" borderId="19" xfId="1" applyFont="1" applyBorder="1" applyAlignment="1" applyProtection="1">
      <alignment horizontal="left" vertical="center" wrapText="1" indent="2"/>
      <protection locked="0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4723</xdr:colOff>
      <xdr:row>6</xdr:row>
      <xdr:rowOff>0</xdr:rowOff>
    </xdr:from>
    <xdr:to>
      <xdr:col>10</xdr:col>
      <xdr:colOff>0</xdr:colOff>
      <xdr:row>10</xdr:row>
      <xdr:rowOff>0</xdr:rowOff>
    </xdr:to>
    <xdr:sp macro="" textlink="">
      <xdr:nvSpPr>
        <xdr:cNvPr id="4" name="Rectangle 3"/>
        <xdr:cNvSpPr/>
      </xdr:nvSpPr>
      <xdr:spPr>
        <a:xfrm>
          <a:off x="6357898" y="809625"/>
          <a:ext cx="2443202" cy="17811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FR" sz="10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  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000"/>
            <a:t> </a:t>
          </a:r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signature)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958473</xdr:colOff>
      <xdr:row>4</xdr:row>
      <xdr:rowOff>257175</xdr:rowOff>
    </xdr:to>
    <xdr:pic>
      <xdr:nvPicPr>
        <xdr:cNvPr id="8" name="Image 6" descr="GOUV_MMTP_Administration_des_bâtiments_publics_Rou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1598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2:M78"/>
  <sheetViews>
    <sheetView showGridLines="0" tabSelected="1" view="pageLayout" zoomScaleNormal="100" zoomScaleSheetLayoutView="85" workbookViewId="0">
      <selection activeCell="C25" sqref="C25"/>
    </sheetView>
  </sheetViews>
  <sheetFormatPr defaultColWidth="11.42578125" defaultRowHeight="12.75" x14ac:dyDescent="0.2"/>
  <cols>
    <col min="1" max="1" width="5.7109375" style="1" bestFit="1" customWidth="1"/>
    <col min="2" max="2" width="24.85546875" style="1" customWidth="1"/>
    <col min="3" max="3" width="34.140625" style="1" customWidth="1"/>
    <col min="4" max="4" width="3.5703125" style="1" bestFit="1" customWidth="1"/>
    <col min="5" max="7" width="8.28515625" style="2" customWidth="1"/>
    <col min="8" max="8" width="9.7109375" style="2" customWidth="1"/>
    <col min="9" max="9" width="12.7109375" style="2" bestFit="1" customWidth="1"/>
    <col min="10" max="10" width="20.28515625" style="2" customWidth="1"/>
    <col min="11" max="11" width="16.140625" style="1" customWidth="1"/>
    <col min="12" max="12" width="21.28515625" style="1" customWidth="1"/>
    <col min="13" max="16384" width="11.42578125" style="1"/>
  </cols>
  <sheetData>
    <row r="2" spans="1:10" ht="18" x14ac:dyDescent="0.25">
      <c r="C2"/>
      <c r="D2" s="116"/>
      <c r="E2" s="116"/>
      <c r="F2" s="116"/>
      <c r="G2" s="116"/>
      <c r="H2" s="116"/>
      <c r="I2" s="116"/>
      <c r="J2" s="116"/>
    </row>
    <row r="3" spans="1:10" ht="18" x14ac:dyDescent="0.25">
      <c r="C3"/>
      <c r="D3" s="58"/>
      <c r="E3" s="58"/>
      <c r="F3" s="58"/>
      <c r="G3" s="58"/>
      <c r="H3" s="58"/>
      <c r="I3" s="58"/>
      <c r="J3" s="58"/>
    </row>
    <row r="4" spans="1:10" ht="21" customHeight="1" x14ac:dyDescent="0.2"/>
    <row r="5" spans="1:10" ht="21" customHeight="1" x14ac:dyDescent="0.2"/>
    <row r="6" spans="1:10" s="26" customFormat="1" ht="12" customHeight="1" x14ac:dyDescent="0.2">
      <c r="A6" s="37"/>
      <c r="B6" s="37"/>
      <c r="C6" s="118" t="s">
        <v>0</v>
      </c>
      <c r="D6" s="119"/>
      <c r="E6" s="119"/>
      <c r="F6" s="119"/>
      <c r="G6" s="119"/>
      <c r="H6" s="117"/>
      <c r="I6" s="117"/>
      <c r="J6" s="117"/>
    </row>
    <row r="7" spans="1:10" s="28" customFormat="1" ht="30" customHeight="1" x14ac:dyDescent="0.2">
      <c r="A7" s="114" t="s">
        <v>21</v>
      </c>
      <c r="B7" s="115"/>
      <c r="C7" s="120"/>
      <c r="D7" s="121"/>
      <c r="E7" s="121"/>
      <c r="F7" s="121"/>
      <c r="G7" s="122"/>
      <c r="H7" s="60"/>
      <c r="I7" s="60"/>
      <c r="J7" s="60"/>
    </row>
    <row r="8" spans="1:10" s="26" customFormat="1" ht="24" customHeight="1" x14ac:dyDescent="0.2">
      <c r="A8" s="70" t="s">
        <v>28</v>
      </c>
      <c r="B8" s="71"/>
      <c r="C8" s="74"/>
      <c r="D8" s="75"/>
      <c r="E8" s="75"/>
      <c r="F8" s="75"/>
      <c r="G8" s="76"/>
      <c r="H8" s="60"/>
      <c r="I8" s="60"/>
      <c r="J8" s="60"/>
    </row>
    <row r="9" spans="1:10" s="26" customFormat="1" ht="24" customHeight="1" x14ac:dyDescent="0.2">
      <c r="A9" s="72" t="s">
        <v>29</v>
      </c>
      <c r="B9" s="73"/>
      <c r="C9" s="77"/>
      <c r="D9" s="78"/>
      <c r="E9" s="78"/>
      <c r="F9" s="78"/>
      <c r="G9" s="79"/>
      <c r="H9" s="60"/>
      <c r="I9" s="60"/>
      <c r="J9" s="60"/>
    </row>
    <row r="10" spans="1:10" s="28" customFormat="1" ht="62.25" customHeight="1" x14ac:dyDescent="0.2">
      <c r="A10" s="80" t="s">
        <v>1</v>
      </c>
      <c r="B10" s="81"/>
      <c r="C10" s="82"/>
      <c r="D10" s="83"/>
      <c r="E10" s="83"/>
      <c r="F10" s="83"/>
      <c r="G10" s="84"/>
      <c r="H10" s="60"/>
      <c r="I10" s="60"/>
      <c r="J10" s="60"/>
    </row>
    <row r="11" spans="1:10" s="28" customFormat="1" ht="18" customHeight="1" x14ac:dyDescent="0.2">
      <c r="A11" s="62"/>
      <c r="B11" s="62"/>
      <c r="C11" s="59"/>
      <c r="D11" s="59"/>
      <c r="E11" s="59"/>
      <c r="F11" s="59"/>
      <c r="G11" s="59"/>
      <c r="H11" s="60"/>
      <c r="I11" s="60"/>
      <c r="J11" s="60"/>
    </row>
    <row r="12" spans="1:10" ht="18" customHeight="1" x14ac:dyDescent="0.2">
      <c r="J12" s="61"/>
    </row>
    <row r="13" spans="1:10" ht="20.25" x14ac:dyDescent="0.3">
      <c r="C13" s="4" t="s">
        <v>2</v>
      </c>
      <c r="D13" s="66">
        <v>1</v>
      </c>
      <c r="E13" s="66"/>
      <c r="F13" s="4"/>
      <c r="G13" s="68"/>
      <c r="H13" s="68"/>
      <c r="I13" s="68"/>
      <c r="J13" s="68"/>
    </row>
    <row r="14" spans="1:10" s="27" customFormat="1" ht="16.5" customHeight="1" x14ac:dyDescent="0.2">
      <c r="C14" s="29" t="s">
        <v>22</v>
      </c>
      <c r="D14" s="69"/>
      <c r="E14" s="69"/>
      <c r="F14" s="69"/>
      <c r="G14" s="69"/>
      <c r="H14" s="69"/>
      <c r="I14" s="69"/>
      <c r="J14" s="69"/>
    </row>
    <row r="15" spans="1:10" s="27" customFormat="1" ht="17.25" customHeight="1" x14ac:dyDescent="0.2">
      <c r="A15" s="30"/>
      <c r="B15" s="30"/>
      <c r="C15" s="31" t="s">
        <v>3</v>
      </c>
      <c r="D15" s="67"/>
      <c r="E15" s="67"/>
      <c r="F15" s="40" t="s">
        <v>4</v>
      </c>
      <c r="G15" s="67"/>
      <c r="H15" s="67"/>
      <c r="I15" s="67"/>
      <c r="J15" s="67"/>
    </row>
    <row r="16" spans="1:10" s="3" customFormat="1" x14ac:dyDescent="0.2">
      <c r="A16" s="105" t="s">
        <v>5</v>
      </c>
      <c r="B16" s="109" t="s">
        <v>6</v>
      </c>
      <c r="C16" s="110"/>
      <c r="D16" s="105" t="s">
        <v>7</v>
      </c>
      <c r="E16" s="107" t="s">
        <v>8</v>
      </c>
      <c r="F16" s="108"/>
      <c r="G16" s="108"/>
      <c r="H16" s="108"/>
      <c r="I16" s="103" t="s">
        <v>9</v>
      </c>
      <c r="J16" s="103" t="s">
        <v>10</v>
      </c>
    </row>
    <row r="17" spans="1:12" s="3" customFormat="1" x14ac:dyDescent="0.2">
      <c r="A17" s="106"/>
      <c r="B17" s="111"/>
      <c r="C17" s="112"/>
      <c r="D17" s="106"/>
      <c r="E17" s="5" t="s">
        <v>11</v>
      </c>
      <c r="F17" s="5" t="s">
        <v>12</v>
      </c>
      <c r="G17" s="5" t="s">
        <v>13</v>
      </c>
      <c r="H17" s="36" t="s">
        <v>14</v>
      </c>
      <c r="I17" s="103"/>
      <c r="J17" s="104"/>
    </row>
    <row r="18" spans="1:12" x14ac:dyDescent="0.2">
      <c r="A18" s="6">
        <v>1.1000000000000001</v>
      </c>
      <c r="B18" s="34" t="s">
        <v>24</v>
      </c>
      <c r="C18" s="32"/>
      <c r="D18" s="6" t="s">
        <v>20</v>
      </c>
      <c r="E18" s="7">
        <v>100</v>
      </c>
      <c r="F18" s="7">
        <v>10</v>
      </c>
      <c r="G18" s="7">
        <v>10</v>
      </c>
      <c r="H18" s="7">
        <f>G18+F18</f>
        <v>20</v>
      </c>
      <c r="I18" s="8">
        <v>1000</v>
      </c>
      <c r="J18" s="9">
        <f>H18*I18</f>
        <v>20000</v>
      </c>
      <c r="K18" s="10"/>
      <c r="L18" s="10"/>
    </row>
    <row r="19" spans="1:12" x14ac:dyDescent="0.2">
      <c r="A19" s="11"/>
      <c r="B19" s="35"/>
      <c r="C19" s="33"/>
      <c r="D19" s="11"/>
      <c r="E19" s="12"/>
      <c r="F19" s="12"/>
      <c r="G19" s="12"/>
      <c r="H19" s="12">
        <f t="shared" ref="H19:H42" si="0">G19+F19</f>
        <v>0</v>
      </c>
      <c r="I19" s="13"/>
      <c r="J19" s="14">
        <f t="shared" ref="J19:J42" si="1">H19*I19</f>
        <v>0</v>
      </c>
      <c r="K19" s="10"/>
      <c r="L19" s="10"/>
    </row>
    <row r="20" spans="1:12" x14ac:dyDescent="0.2">
      <c r="A20" s="11"/>
      <c r="B20" s="35"/>
      <c r="C20" s="33"/>
      <c r="D20" s="11"/>
      <c r="E20" s="12"/>
      <c r="F20" s="12"/>
      <c r="G20" s="12"/>
      <c r="H20" s="12">
        <f t="shared" si="0"/>
        <v>0</v>
      </c>
      <c r="I20" s="13"/>
      <c r="J20" s="14">
        <f t="shared" si="1"/>
        <v>0</v>
      </c>
      <c r="K20" s="10"/>
      <c r="L20" s="10"/>
    </row>
    <row r="21" spans="1:12" x14ac:dyDescent="0.2">
      <c r="A21" s="11"/>
      <c r="B21" s="35"/>
      <c r="C21" s="33"/>
      <c r="D21" s="11"/>
      <c r="E21" s="12"/>
      <c r="F21" s="12"/>
      <c r="G21" s="12"/>
      <c r="H21" s="12">
        <f t="shared" si="0"/>
        <v>0</v>
      </c>
      <c r="I21" s="13"/>
      <c r="J21" s="14">
        <f t="shared" si="1"/>
        <v>0</v>
      </c>
      <c r="K21" s="10"/>
      <c r="L21" s="10"/>
    </row>
    <row r="22" spans="1:12" x14ac:dyDescent="0.2">
      <c r="A22" s="11"/>
      <c r="B22" s="35"/>
      <c r="C22" s="33"/>
      <c r="D22" s="11"/>
      <c r="E22" s="12"/>
      <c r="F22" s="12"/>
      <c r="G22" s="12"/>
      <c r="H22" s="12">
        <f t="shared" si="0"/>
        <v>0</v>
      </c>
      <c r="I22" s="13"/>
      <c r="J22" s="14">
        <f t="shared" si="1"/>
        <v>0</v>
      </c>
      <c r="K22" s="10"/>
      <c r="L22" s="10"/>
    </row>
    <row r="23" spans="1:12" x14ac:dyDescent="0.2">
      <c r="A23" s="11"/>
      <c r="B23" s="35"/>
      <c r="C23" s="33"/>
      <c r="D23" s="11"/>
      <c r="E23" s="12"/>
      <c r="F23" s="12"/>
      <c r="G23" s="12"/>
      <c r="H23" s="12">
        <f t="shared" si="0"/>
        <v>0</v>
      </c>
      <c r="I23" s="13"/>
      <c r="J23" s="14">
        <f t="shared" si="1"/>
        <v>0</v>
      </c>
      <c r="K23" s="10"/>
      <c r="L23" s="10"/>
    </row>
    <row r="24" spans="1:12" x14ac:dyDescent="0.2">
      <c r="A24" s="11"/>
      <c r="B24" s="35"/>
      <c r="C24" s="33"/>
      <c r="D24" s="11"/>
      <c r="E24" s="12"/>
      <c r="F24" s="12"/>
      <c r="G24" s="12"/>
      <c r="H24" s="63">
        <f t="shared" ref="H24:H26" si="2">G24+F24</f>
        <v>0</v>
      </c>
      <c r="I24" s="13"/>
      <c r="J24" s="64">
        <f t="shared" ref="J24:J26" si="3">H24*I24</f>
        <v>0</v>
      </c>
      <c r="K24" s="10"/>
      <c r="L24" s="10"/>
    </row>
    <row r="25" spans="1:12" x14ac:dyDescent="0.2">
      <c r="A25" s="11"/>
      <c r="B25" s="35"/>
      <c r="C25" s="33"/>
      <c r="D25" s="11"/>
      <c r="E25" s="12"/>
      <c r="F25" s="12"/>
      <c r="G25" s="12"/>
      <c r="H25" s="63">
        <f t="shared" si="2"/>
        <v>0</v>
      </c>
      <c r="I25" s="13"/>
      <c r="J25" s="64">
        <f t="shared" si="3"/>
        <v>0</v>
      </c>
      <c r="K25" s="10"/>
      <c r="L25" s="10"/>
    </row>
    <row r="26" spans="1:12" x14ac:dyDescent="0.2">
      <c r="A26" s="11"/>
      <c r="B26" s="35"/>
      <c r="C26" s="33"/>
      <c r="D26" s="11"/>
      <c r="E26" s="12"/>
      <c r="F26" s="12"/>
      <c r="G26" s="12"/>
      <c r="H26" s="63">
        <f t="shared" si="2"/>
        <v>0</v>
      </c>
      <c r="I26" s="13"/>
      <c r="J26" s="64">
        <f t="shared" si="3"/>
        <v>0</v>
      </c>
      <c r="K26" s="10"/>
      <c r="L26" s="10"/>
    </row>
    <row r="27" spans="1:12" x14ac:dyDescent="0.2">
      <c r="A27" s="11"/>
      <c r="B27" s="35"/>
      <c r="C27" s="33"/>
      <c r="D27" s="11"/>
      <c r="E27" s="12"/>
      <c r="F27" s="12"/>
      <c r="G27" s="12"/>
      <c r="H27" s="12">
        <f t="shared" si="0"/>
        <v>0</v>
      </c>
      <c r="I27" s="13"/>
      <c r="J27" s="14">
        <f t="shared" si="1"/>
        <v>0</v>
      </c>
      <c r="K27" s="10"/>
      <c r="L27" s="10"/>
    </row>
    <row r="28" spans="1:12" x14ac:dyDescent="0.2">
      <c r="A28" s="11"/>
      <c r="B28" s="35"/>
      <c r="C28" s="33"/>
      <c r="D28" s="11"/>
      <c r="E28" s="12"/>
      <c r="F28" s="12"/>
      <c r="G28" s="12"/>
      <c r="H28" s="63">
        <f t="shared" ref="H28:H35" si="4">G28+F28</f>
        <v>0</v>
      </c>
      <c r="I28" s="13"/>
      <c r="J28" s="64">
        <f t="shared" ref="J28:J35" si="5">H28*I28</f>
        <v>0</v>
      </c>
      <c r="K28" s="10"/>
      <c r="L28" s="10"/>
    </row>
    <row r="29" spans="1:12" x14ac:dyDescent="0.2">
      <c r="A29" s="11"/>
      <c r="B29" s="35"/>
      <c r="C29" s="33"/>
      <c r="D29" s="11"/>
      <c r="E29" s="12"/>
      <c r="F29" s="12"/>
      <c r="G29" s="12"/>
      <c r="H29" s="63">
        <f t="shared" si="4"/>
        <v>0</v>
      </c>
      <c r="I29" s="13"/>
      <c r="J29" s="64">
        <f t="shared" si="5"/>
        <v>0</v>
      </c>
      <c r="K29" s="10"/>
      <c r="L29" s="10"/>
    </row>
    <row r="30" spans="1:12" x14ac:dyDescent="0.2">
      <c r="A30" s="11"/>
      <c r="B30" s="35"/>
      <c r="C30" s="33"/>
      <c r="D30" s="11"/>
      <c r="E30" s="12"/>
      <c r="F30" s="12"/>
      <c r="G30" s="12"/>
      <c r="H30" s="63">
        <f t="shared" si="4"/>
        <v>0</v>
      </c>
      <c r="I30" s="13"/>
      <c r="J30" s="64">
        <f t="shared" si="5"/>
        <v>0</v>
      </c>
      <c r="K30" s="10"/>
      <c r="L30" s="10"/>
    </row>
    <row r="31" spans="1:12" x14ac:dyDescent="0.2">
      <c r="A31" s="11"/>
      <c r="B31" s="35"/>
      <c r="C31" s="33"/>
      <c r="D31" s="11"/>
      <c r="E31" s="12"/>
      <c r="F31" s="12"/>
      <c r="G31" s="12"/>
      <c r="H31" s="63">
        <f t="shared" si="4"/>
        <v>0</v>
      </c>
      <c r="I31" s="13"/>
      <c r="J31" s="64">
        <f t="shared" si="5"/>
        <v>0</v>
      </c>
      <c r="K31" s="10"/>
      <c r="L31" s="10"/>
    </row>
    <row r="32" spans="1:12" x14ac:dyDescent="0.2">
      <c r="A32" s="11"/>
      <c r="B32" s="35"/>
      <c r="C32" s="33"/>
      <c r="D32" s="11"/>
      <c r="E32" s="12"/>
      <c r="F32" s="12"/>
      <c r="G32" s="12"/>
      <c r="H32" s="63">
        <f t="shared" si="4"/>
        <v>0</v>
      </c>
      <c r="I32" s="13"/>
      <c r="J32" s="64">
        <f t="shared" si="5"/>
        <v>0</v>
      </c>
      <c r="K32" s="10"/>
      <c r="L32" s="10"/>
    </row>
    <row r="33" spans="1:12" x14ac:dyDescent="0.2">
      <c r="A33" s="11"/>
      <c r="B33" s="35"/>
      <c r="C33" s="33"/>
      <c r="D33" s="11"/>
      <c r="E33" s="12"/>
      <c r="F33" s="12"/>
      <c r="G33" s="12"/>
      <c r="H33" s="63">
        <f t="shared" si="4"/>
        <v>0</v>
      </c>
      <c r="I33" s="13"/>
      <c r="J33" s="64">
        <f t="shared" si="5"/>
        <v>0</v>
      </c>
      <c r="K33" s="10"/>
      <c r="L33" s="10"/>
    </row>
    <row r="34" spans="1:12" x14ac:dyDescent="0.2">
      <c r="A34" s="11"/>
      <c r="B34" s="35"/>
      <c r="C34" s="33"/>
      <c r="D34" s="11"/>
      <c r="E34" s="12"/>
      <c r="F34" s="12"/>
      <c r="G34" s="12"/>
      <c r="H34" s="63">
        <f t="shared" si="4"/>
        <v>0</v>
      </c>
      <c r="I34" s="13"/>
      <c r="J34" s="64">
        <f t="shared" si="5"/>
        <v>0</v>
      </c>
      <c r="K34" s="10"/>
      <c r="L34" s="10"/>
    </row>
    <row r="35" spans="1:12" x14ac:dyDescent="0.2">
      <c r="A35" s="11"/>
      <c r="B35" s="35"/>
      <c r="C35" s="33"/>
      <c r="D35" s="11"/>
      <c r="E35" s="12"/>
      <c r="F35" s="12"/>
      <c r="G35" s="12"/>
      <c r="H35" s="63">
        <f t="shared" si="4"/>
        <v>0</v>
      </c>
      <c r="I35" s="13"/>
      <c r="J35" s="64">
        <f t="shared" si="5"/>
        <v>0</v>
      </c>
      <c r="K35" s="10"/>
      <c r="L35" s="10"/>
    </row>
    <row r="36" spans="1:12" x14ac:dyDescent="0.2">
      <c r="A36" s="11"/>
      <c r="B36" s="35"/>
      <c r="C36" s="33"/>
      <c r="D36" s="11"/>
      <c r="E36" s="12"/>
      <c r="F36" s="12"/>
      <c r="G36" s="12"/>
      <c r="H36" s="63">
        <f t="shared" si="0"/>
        <v>0</v>
      </c>
      <c r="I36" s="13"/>
      <c r="J36" s="64">
        <f t="shared" si="1"/>
        <v>0</v>
      </c>
      <c r="K36" s="10"/>
      <c r="L36" s="10"/>
    </row>
    <row r="37" spans="1:12" x14ac:dyDescent="0.2">
      <c r="A37" s="11"/>
      <c r="B37" s="35"/>
      <c r="C37" s="33"/>
      <c r="D37" s="11"/>
      <c r="E37" s="12"/>
      <c r="F37" s="12"/>
      <c r="G37" s="12"/>
      <c r="H37" s="63">
        <f t="shared" ref="H37" si="6">G37+F37</f>
        <v>0</v>
      </c>
      <c r="I37" s="13"/>
      <c r="J37" s="64">
        <f t="shared" ref="J37" si="7">H37*I37</f>
        <v>0</v>
      </c>
      <c r="K37" s="10"/>
      <c r="L37" s="10"/>
    </row>
    <row r="38" spans="1:12" x14ac:dyDescent="0.2">
      <c r="A38" s="11"/>
      <c r="B38" s="35"/>
      <c r="C38" s="33"/>
      <c r="D38" s="11"/>
      <c r="E38" s="12"/>
      <c r="F38" s="12"/>
      <c r="G38" s="12"/>
      <c r="H38" s="63">
        <f t="shared" si="0"/>
        <v>0</v>
      </c>
      <c r="I38" s="13"/>
      <c r="J38" s="64">
        <f t="shared" si="1"/>
        <v>0</v>
      </c>
      <c r="K38" s="10"/>
      <c r="L38" s="10"/>
    </row>
    <row r="39" spans="1:12" x14ac:dyDescent="0.2">
      <c r="A39" s="11"/>
      <c r="B39" s="35"/>
      <c r="C39" s="33"/>
      <c r="D39" s="11"/>
      <c r="E39" s="12"/>
      <c r="F39" s="12"/>
      <c r="G39" s="12"/>
      <c r="H39" s="63">
        <f t="shared" ref="H39" si="8">G39+F39</f>
        <v>0</v>
      </c>
      <c r="I39" s="13"/>
      <c r="J39" s="64">
        <f t="shared" ref="J39" si="9">H39*I39</f>
        <v>0</v>
      </c>
      <c r="K39" s="10"/>
      <c r="L39" s="10"/>
    </row>
    <row r="40" spans="1:12" x14ac:dyDescent="0.2">
      <c r="A40" s="11"/>
      <c r="B40" s="35"/>
      <c r="C40" s="33"/>
      <c r="D40" s="11"/>
      <c r="E40" s="12"/>
      <c r="F40" s="12"/>
      <c r="G40" s="12"/>
      <c r="H40" s="12">
        <f t="shared" si="0"/>
        <v>0</v>
      </c>
      <c r="I40" s="13"/>
      <c r="J40" s="14">
        <f t="shared" si="1"/>
        <v>0</v>
      </c>
      <c r="K40" s="10"/>
      <c r="L40" s="10"/>
    </row>
    <row r="41" spans="1:12" x14ac:dyDescent="0.2">
      <c r="A41" s="11"/>
      <c r="B41" s="35"/>
      <c r="C41" s="33"/>
      <c r="D41" s="11"/>
      <c r="E41" s="12"/>
      <c r="F41" s="12"/>
      <c r="G41" s="12"/>
      <c r="H41" s="12">
        <f t="shared" si="0"/>
        <v>0</v>
      </c>
      <c r="I41" s="13"/>
      <c r="J41" s="14">
        <f t="shared" si="1"/>
        <v>0</v>
      </c>
      <c r="K41" s="10"/>
      <c r="L41" s="10"/>
    </row>
    <row r="42" spans="1:12" x14ac:dyDescent="0.2">
      <c r="A42" s="11"/>
      <c r="B42" s="35"/>
      <c r="C42" s="33"/>
      <c r="D42" s="11"/>
      <c r="E42" s="12"/>
      <c r="F42" s="12"/>
      <c r="G42" s="12"/>
      <c r="H42" s="12">
        <f t="shared" si="0"/>
        <v>0</v>
      </c>
      <c r="I42" s="13"/>
      <c r="J42" s="14">
        <f t="shared" si="1"/>
        <v>0</v>
      </c>
      <c r="K42" s="10"/>
      <c r="L42" s="10"/>
    </row>
    <row r="43" spans="1:12" x14ac:dyDescent="0.2">
      <c r="A43" s="11"/>
      <c r="B43" s="35"/>
      <c r="C43" s="33"/>
      <c r="D43" s="11"/>
      <c r="E43" s="12"/>
      <c r="F43" s="12"/>
      <c r="G43" s="12"/>
      <c r="H43" s="12">
        <f>G43+F43</f>
        <v>0</v>
      </c>
      <c r="I43" s="13"/>
      <c r="J43" s="14">
        <f>H43*I43</f>
        <v>0</v>
      </c>
      <c r="K43" s="10"/>
      <c r="L43" s="10"/>
    </row>
    <row r="44" spans="1:12" x14ac:dyDescent="0.2">
      <c r="A44" s="11"/>
      <c r="B44" s="35"/>
      <c r="C44" s="33"/>
      <c r="D44" s="11"/>
      <c r="E44" s="15"/>
      <c r="F44" s="15"/>
      <c r="G44" s="15"/>
      <c r="H44" s="12">
        <f t="shared" ref="H44:H62" si="10">G44+F44</f>
        <v>0</v>
      </c>
      <c r="I44" s="13"/>
      <c r="J44" s="14">
        <f t="shared" ref="J44:J62" si="11">H44*I44</f>
        <v>0</v>
      </c>
      <c r="K44" s="10"/>
      <c r="L44" s="10"/>
    </row>
    <row r="45" spans="1:12" x14ac:dyDescent="0.2">
      <c r="A45" s="11"/>
      <c r="B45" s="35"/>
      <c r="C45" s="33"/>
      <c r="D45" s="11"/>
      <c r="E45" s="15"/>
      <c r="F45" s="15"/>
      <c r="G45" s="15"/>
      <c r="H45" s="12">
        <f t="shared" si="10"/>
        <v>0</v>
      </c>
      <c r="I45" s="13"/>
      <c r="J45" s="14">
        <f t="shared" si="11"/>
        <v>0</v>
      </c>
      <c r="K45" s="10"/>
      <c r="L45" s="10"/>
    </row>
    <row r="46" spans="1:12" x14ac:dyDescent="0.2">
      <c r="A46" s="11"/>
      <c r="B46" s="35"/>
      <c r="C46" s="33"/>
      <c r="D46" s="11"/>
      <c r="E46" s="15"/>
      <c r="F46" s="15"/>
      <c r="G46" s="15"/>
      <c r="H46" s="12">
        <f t="shared" si="10"/>
        <v>0</v>
      </c>
      <c r="I46" s="13"/>
      <c r="J46" s="14">
        <f t="shared" si="11"/>
        <v>0</v>
      </c>
    </row>
    <row r="47" spans="1:12" x14ac:dyDescent="0.2">
      <c r="A47" s="11"/>
      <c r="B47" s="35"/>
      <c r="C47" s="33"/>
      <c r="D47" s="11"/>
      <c r="E47" s="15"/>
      <c r="F47" s="15"/>
      <c r="G47" s="15"/>
      <c r="H47" s="12">
        <f t="shared" si="10"/>
        <v>0</v>
      </c>
      <c r="I47" s="13"/>
      <c r="J47" s="14">
        <f t="shared" si="11"/>
        <v>0</v>
      </c>
    </row>
    <row r="48" spans="1:12" x14ac:dyDescent="0.2">
      <c r="A48" s="11"/>
      <c r="B48" s="35"/>
      <c r="C48" s="33"/>
      <c r="D48" s="11"/>
      <c r="E48" s="15"/>
      <c r="F48" s="15"/>
      <c r="G48" s="15"/>
      <c r="H48" s="12">
        <f t="shared" si="10"/>
        <v>0</v>
      </c>
      <c r="I48" s="13"/>
      <c r="J48" s="14">
        <f t="shared" si="11"/>
        <v>0</v>
      </c>
    </row>
    <row r="49" spans="1:12" x14ac:dyDescent="0.2">
      <c r="A49" s="11"/>
      <c r="B49" s="35"/>
      <c r="C49" s="33"/>
      <c r="D49" s="11"/>
      <c r="E49" s="15"/>
      <c r="F49" s="15"/>
      <c r="G49" s="15"/>
      <c r="H49" s="12">
        <f t="shared" si="10"/>
        <v>0</v>
      </c>
      <c r="I49" s="13"/>
      <c r="J49" s="14">
        <f t="shared" si="11"/>
        <v>0</v>
      </c>
    </row>
    <row r="50" spans="1:12" x14ac:dyDescent="0.2">
      <c r="A50" s="11"/>
      <c r="B50" s="35"/>
      <c r="C50" s="33"/>
      <c r="D50" s="11"/>
      <c r="E50" s="15"/>
      <c r="F50" s="15"/>
      <c r="G50" s="15"/>
      <c r="H50" s="12">
        <f t="shared" si="10"/>
        <v>0</v>
      </c>
      <c r="I50" s="13"/>
      <c r="J50" s="14">
        <f t="shared" si="11"/>
        <v>0</v>
      </c>
    </row>
    <row r="51" spans="1:12" x14ac:dyDescent="0.2">
      <c r="A51" s="11"/>
      <c r="B51" s="35"/>
      <c r="C51" s="33"/>
      <c r="D51" s="11"/>
      <c r="E51" s="15"/>
      <c r="F51" s="15"/>
      <c r="G51" s="15"/>
      <c r="H51" s="12">
        <f t="shared" si="10"/>
        <v>0</v>
      </c>
      <c r="I51" s="13"/>
      <c r="J51" s="14">
        <f t="shared" si="11"/>
        <v>0</v>
      </c>
    </row>
    <row r="52" spans="1:12" x14ac:dyDescent="0.2">
      <c r="A52" s="11"/>
      <c r="B52" s="35"/>
      <c r="C52" s="33"/>
      <c r="D52" s="11"/>
      <c r="E52" s="15"/>
      <c r="F52" s="15"/>
      <c r="G52" s="15"/>
      <c r="H52" s="12">
        <f t="shared" si="10"/>
        <v>0</v>
      </c>
      <c r="I52" s="13"/>
      <c r="J52" s="14">
        <f t="shared" si="11"/>
        <v>0</v>
      </c>
    </row>
    <row r="53" spans="1:12" x14ac:dyDescent="0.2">
      <c r="A53" s="11"/>
      <c r="B53" s="35"/>
      <c r="C53" s="33"/>
      <c r="D53" s="11"/>
      <c r="E53" s="15"/>
      <c r="F53" s="15"/>
      <c r="G53" s="15"/>
      <c r="H53" s="12">
        <f t="shared" si="10"/>
        <v>0</v>
      </c>
      <c r="I53" s="13"/>
      <c r="J53" s="14">
        <f t="shared" si="11"/>
        <v>0</v>
      </c>
    </row>
    <row r="54" spans="1:12" x14ac:dyDescent="0.2">
      <c r="A54" s="11"/>
      <c r="B54" s="35"/>
      <c r="C54" s="33"/>
      <c r="D54" s="11"/>
      <c r="E54" s="15"/>
      <c r="F54" s="15"/>
      <c r="G54" s="15"/>
      <c r="H54" s="12">
        <f t="shared" si="10"/>
        <v>0</v>
      </c>
      <c r="I54" s="13"/>
      <c r="J54" s="14">
        <f t="shared" si="11"/>
        <v>0</v>
      </c>
    </row>
    <row r="55" spans="1:12" x14ac:dyDescent="0.2">
      <c r="A55" s="11"/>
      <c r="B55" s="35"/>
      <c r="C55" s="33"/>
      <c r="D55" s="11"/>
      <c r="E55" s="15"/>
      <c r="F55" s="15"/>
      <c r="G55" s="15"/>
      <c r="H55" s="12">
        <f t="shared" si="10"/>
        <v>0</v>
      </c>
      <c r="I55" s="13"/>
      <c r="J55" s="14">
        <f t="shared" si="11"/>
        <v>0</v>
      </c>
    </row>
    <row r="56" spans="1:12" x14ac:dyDescent="0.2">
      <c r="A56" s="11"/>
      <c r="B56" s="35"/>
      <c r="C56" s="33"/>
      <c r="D56" s="11"/>
      <c r="E56" s="15"/>
      <c r="F56" s="15"/>
      <c r="G56" s="15"/>
      <c r="H56" s="12">
        <f t="shared" si="10"/>
        <v>0</v>
      </c>
      <c r="I56" s="13"/>
      <c r="J56" s="14">
        <f t="shared" si="11"/>
        <v>0</v>
      </c>
    </row>
    <row r="57" spans="1:12" x14ac:dyDescent="0.2">
      <c r="A57" s="11"/>
      <c r="B57" s="35"/>
      <c r="C57" s="33"/>
      <c r="D57" s="11"/>
      <c r="E57" s="15"/>
      <c r="F57" s="15"/>
      <c r="G57" s="15"/>
      <c r="H57" s="12">
        <f t="shared" si="10"/>
        <v>0</v>
      </c>
      <c r="I57" s="13"/>
      <c r="J57" s="14">
        <f t="shared" si="11"/>
        <v>0</v>
      </c>
    </row>
    <row r="58" spans="1:12" x14ac:dyDescent="0.2">
      <c r="A58" s="11"/>
      <c r="B58" s="35"/>
      <c r="C58" s="33"/>
      <c r="D58" s="11"/>
      <c r="E58" s="15"/>
      <c r="F58" s="15"/>
      <c r="G58" s="15"/>
      <c r="H58" s="12">
        <f>G58+F58</f>
        <v>0</v>
      </c>
      <c r="I58" s="13"/>
      <c r="J58" s="14">
        <f>H58*I58</f>
        <v>0</v>
      </c>
    </row>
    <row r="59" spans="1:12" x14ac:dyDescent="0.2">
      <c r="A59" s="11"/>
      <c r="B59" s="35"/>
      <c r="C59" s="33"/>
      <c r="D59" s="11"/>
      <c r="E59" s="15"/>
      <c r="F59" s="15"/>
      <c r="G59" s="15"/>
      <c r="H59" s="12">
        <f t="shared" si="10"/>
        <v>0</v>
      </c>
      <c r="I59" s="13"/>
      <c r="J59" s="14">
        <f t="shared" si="11"/>
        <v>0</v>
      </c>
    </row>
    <row r="60" spans="1:12" x14ac:dyDescent="0.2">
      <c r="A60" s="11"/>
      <c r="B60" s="35"/>
      <c r="C60" s="33"/>
      <c r="D60" s="11"/>
      <c r="E60" s="15"/>
      <c r="F60" s="15"/>
      <c r="G60" s="15"/>
      <c r="H60" s="12">
        <f t="shared" ref="H60" si="12">G60+F60</f>
        <v>0</v>
      </c>
      <c r="I60" s="13"/>
      <c r="J60" s="14">
        <f t="shared" ref="J60" si="13">H60*I60</f>
        <v>0</v>
      </c>
    </row>
    <row r="61" spans="1:12" x14ac:dyDescent="0.2">
      <c r="A61" s="11"/>
      <c r="B61" s="35"/>
      <c r="C61" s="33"/>
      <c r="D61" s="11"/>
      <c r="E61" s="15"/>
      <c r="F61" s="15"/>
      <c r="G61" s="15"/>
      <c r="H61" s="12">
        <f t="shared" si="10"/>
        <v>0</v>
      </c>
      <c r="I61" s="13"/>
      <c r="J61" s="14">
        <f t="shared" si="11"/>
        <v>0</v>
      </c>
    </row>
    <row r="62" spans="1:12" x14ac:dyDescent="0.2">
      <c r="A62" s="11"/>
      <c r="B62" s="35"/>
      <c r="C62" s="33"/>
      <c r="D62" s="11"/>
      <c r="E62" s="12"/>
      <c r="F62" s="12"/>
      <c r="G62" s="12"/>
      <c r="H62" s="63">
        <f t="shared" si="10"/>
        <v>0</v>
      </c>
      <c r="I62" s="65"/>
      <c r="J62" s="64">
        <f t="shared" si="11"/>
        <v>0</v>
      </c>
      <c r="K62" s="10"/>
      <c r="L62" s="10"/>
    </row>
    <row r="63" spans="1:12" ht="3" customHeight="1" x14ac:dyDescent="0.2">
      <c r="A63" s="16"/>
      <c r="B63" s="16"/>
      <c r="C63" s="17"/>
      <c r="D63" s="17"/>
      <c r="E63" s="18"/>
      <c r="F63" s="18"/>
      <c r="G63" s="18"/>
      <c r="H63" s="18"/>
      <c r="I63" s="19"/>
      <c r="J63" s="19"/>
    </row>
    <row r="64" spans="1:12" s="26" customFormat="1" ht="14.25" x14ac:dyDescent="0.2">
      <c r="A64" s="92" t="s">
        <v>15</v>
      </c>
      <c r="B64" s="93"/>
      <c r="C64" s="93"/>
      <c r="D64" s="113"/>
      <c r="E64" s="113"/>
      <c r="F64" s="113"/>
      <c r="G64" s="113"/>
      <c r="H64" s="113"/>
      <c r="I64" s="48"/>
      <c r="J64" s="49">
        <f>SUM($J$18:$J$62)</f>
        <v>20000</v>
      </c>
    </row>
    <row r="65" spans="1:13" s="26" customFormat="1" ht="14.25" x14ac:dyDescent="0.2">
      <c r="A65" s="85" t="s">
        <v>27</v>
      </c>
      <c r="B65" s="86"/>
      <c r="C65" s="86"/>
      <c r="D65" s="91"/>
      <c r="E65" s="91"/>
      <c r="F65" s="91"/>
      <c r="G65" s="91"/>
      <c r="H65" s="91"/>
      <c r="I65" s="52"/>
      <c r="J65" s="53">
        <f>$J$64*0.16</f>
        <v>3200</v>
      </c>
    </row>
    <row r="66" spans="1:13" s="26" customFormat="1" ht="14.25" x14ac:dyDescent="0.2">
      <c r="A66" s="100" t="s">
        <v>16</v>
      </c>
      <c r="B66" s="101"/>
      <c r="C66" s="101"/>
      <c r="D66" s="102"/>
      <c r="E66" s="102"/>
      <c r="F66" s="102"/>
      <c r="G66" s="102"/>
      <c r="H66" s="102"/>
      <c r="J66" s="54">
        <f>$J$64+$J$65</f>
        <v>23200</v>
      </c>
      <c r="K66" s="52"/>
      <c r="L66" s="52"/>
      <c r="M66" s="52"/>
    </row>
    <row r="67" spans="1:13" s="26" customFormat="1" ht="3" customHeight="1" x14ac:dyDescent="0.2">
      <c r="A67" s="44"/>
      <c r="B67" s="44"/>
      <c r="C67" s="44"/>
      <c r="D67" s="45"/>
      <c r="E67" s="46"/>
      <c r="F67" s="47"/>
      <c r="G67" s="47"/>
      <c r="H67" s="47"/>
      <c r="I67" s="47"/>
      <c r="J67" s="47"/>
    </row>
    <row r="68" spans="1:13" s="28" customFormat="1" ht="14.25" x14ac:dyDescent="0.2">
      <c r="A68" s="94" t="s">
        <v>23</v>
      </c>
      <c r="B68" s="95"/>
      <c r="C68" s="95"/>
      <c r="D68" s="99" t="s">
        <v>25</v>
      </c>
      <c r="E68" s="99"/>
      <c r="F68" s="99"/>
      <c r="G68" s="99"/>
      <c r="H68" s="99"/>
      <c r="I68" s="97">
        <v>0</v>
      </c>
      <c r="J68" s="98"/>
    </row>
    <row r="69" spans="1:13" s="26" customFormat="1" ht="3" customHeight="1" x14ac:dyDescent="0.2">
      <c r="A69" s="41"/>
      <c r="B69" s="41"/>
      <c r="C69" s="41"/>
      <c r="D69" s="42"/>
      <c r="E69" s="42"/>
      <c r="F69" s="42"/>
      <c r="G69" s="42"/>
      <c r="H69" s="42"/>
      <c r="I69" s="43"/>
      <c r="J69" s="43"/>
    </row>
    <row r="70" spans="1:13" s="26" customFormat="1" ht="14.25" x14ac:dyDescent="0.2">
      <c r="A70" s="92" t="s">
        <v>17</v>
      </c>
      <c r="B70" s="93"/>
      <c r="C70" s="93"/>
      <c r="D70" s="96" t="str">
        <f>IF(I68=-1,"",CONCATENATE("(nécessaire: ",J64*0.1," € / couvert: ",I68," €)"))</f>
        <v>(nécessaire: 2000 € / couvert: 0 €)</v>
      </c>
      <c r="E70" s="96"/>
      <c r="F70" s="96"/>
      <c r="G70" s="96"/>
      <c r="H70" s="96"/>
      <c r="I70" s="48"/>
      <c r="J70" s="49">
        <f>IF(I68&gt;=$J$64*0.1,0,($J$64*-0.1)+I68)</f>
        <v>-2000</v>
      </c>
    </row>
    <row r="71" spans="1:13" s="26" customFormat="1" ht="14.25" x14ac:dyDescent="0.2">
      <c r="A71" s="85" t="s">
        <v>18</v>
      </c>
      <c r="B71" s="86"/>
      <c r="C71" s="86"/>
      <c r="D71" s="91"/>
      <c r="E71" s="91"/>
      <c r="F71" s="91"/>
      <c r="G71" s="91"/>
      <c r="H71" s="91"/>
      <c r="I71" s="52"/>
      <c r="J71" s="53">
        <f>J66+J70</f>
        <v>21200</v>
      </c>
    </row>
    <row r="72" spans="1:13" s="26" customFormat="1" ht="14.25" x14ac:dyDescent="0.2">
      <c r="A72" s="85" t="s">
        <v>26</v>
      </c>
      <c r="B72" s="86"/>
      <c r="C72" s="86"/>
      <c r="D72" s="89" t="s">
        <v>25</v>
      </c>
      <c r="E72" s="89"/>
      <c r="F72" s="89"/>
      <c r="G72" s="89"/>
      <c r="H72" s="89"/>
      <c r="I72" s="52"/>
      <c r="J72" s="57">
        <v>0</v>
      </c>
    </row>
    <row r="73" spans="1:13" s="26" customFormat="1" ht="6.75" customHeight="1" x14ac:dyDescent="0.2">
      <c r="A73" s="38"/>
      <c r="B73" s="39"/>
      <c r="C73" s="39"/>
      <c r="D73" s="91"/>
      <c r="E73" s="91"/>
      <c r="F73" s="91"/>
      <c r="G73" s="91"/>
      <c r="H73" s="91"/>
      <c r="I73" s="52"/>
      <c r="J73" s="53"/>
    </row>
    <row r="74" spans="1:13" s="26" customFormat="1" ht="12" customHeight="1" x14ac:dyDescent="0.2">
      <c r="A74" s="87" t="s">
        <v>19</v>
      </c>
      <c r="B74" s="88"/>
      <c r="C74" s="88"/>
      <c r="D74" s="90"/>
      <c r="E74" s="90"/>
      <c r="F74" s="90"/>
      <c r="G74" s="90"/>
      <c r="H74" s="90"/>
      <c r="I74" s="55"/>
      <c r="J74" s="56">
        <f>J71-J72</f>
        <v>21200</v>
      </c>
    </row>
    <row r="75" spans="1:13" ht="5.25" customHeight="1" x14ac:dyDescent="0.2">
      <c r="A75" s="20"/>
      <c r="B75" s="21"/>
      <c r="C75" s="21"/>
      <c r="D75" s="21"/>
      <c r="E75" s="22"/>
      <c r="F75" s="22"/>
      <c r="G75" s="22"/>
      <c r="H75" s="22"/>
      <c r="I75" s="22"/>
      <c r="J75" s="23"/>
    </row>
    <row r="76" spans="1:13" ht="5.25" customHeight="1" x14ac:dyDescent="0.2">
      <c r="A76" s="24"/>
      <c r="B76" s="24"/>
      <c r="C76" s="24"/>
      <c r="D76" s="24"/>
      <c r="E76" s="25"/>
      <c r="F76" s="25"/>
      <c r="G76" s="25"/>
      <c r="H76" s="25"/>
      <c r="I76" s="25"/>
      <c r="J76" s="25"/>
    </row>
    <row r="77" spans="1:13" ht="140.25" customHeight="1" x14ac:dyDescent="0.2">
      <c r="A77" s="50"/>
      <c r="B77" s="50"/>
      <c r="C77" s="50"/>
      <c r="D77" s="50"/>
      <c r="E77" s="51"/>
      <c r="F77" s="51"/>
      <c r="G77" s="51"/>
      <c r="H77" s="51"/>
      <c r="I77" s="51"/>
      <c r="J77" s="51"/>
      <c r="K77" s="27"/>
    </row>
    <row r="78" spans="1:13" ht="22.5" customHeight="1" x14ac:dyDescent="0.2"/>
  </sheetData>
  <sheetProtection formatCells="0" formatColumns="0" formatRows="0" insertRows="0" deleteRows="0"/>
  <protectedRanges>
    <protectedRange sqref="A18:J63" name="Positions"/>
  </protectedRanges>
  <mergeCells count="40">
    <mergeCell ref="A7:B7"/>
    <mergeCell ref="D2:J2"/>
    <mergeCell ref="H6:J6"/>
    <mergeCell ref="C6:G6"/>
    <mergeCell ref="C7:G7"/>
    <mergeCell ref="I16:I17"/>
    <mergeCell ref="J16:J17"/>
    <mergeCell ref="D16:D17"/>
    <mergeCell ref="E16:H16"/>
    <mergeCell ref="A64:C64"/>
    <mergeCell ref="B16:C17"/>
    <mergeCell ref="A16:A17"/>
    <mergeCell ref="D64:H64"/>
    <mergeCell ref="A65:C65"/>
    <mergeCell ref="I68:J68"/>
    <mergeCell ref="D68:H68"/>
    <mergeCell ref="A66:C66"/>
    <mergeCell ref="D65:H65"/>
    <mergeCell ref="D66:H66"/>
    <mergeCell ref="A70:C70"/>
    <mergeCell ref="A71:C71"/>
    <mergeCell ref="A68:C68"/>
    <mergeCell ref="D70:H70"/>
    <mergeCell ref="D71:H71"/>
    <mergeCell ref="A72:C72"/>
    <mergeCell ref="A74:C74"/>
    <mergeCell ref="D72:H72"/>
    <mergeCell ref="D74:H74"/>
    <mergeCell ref="D73:H73"/>
    <mergeCell ref="A8:B8"/>
    <mergeCell ref="A9:B9"/>
    <mergeCell ref="C8:G8"/>
    <mergeCell ref="C9:G9"/>
    <mergeCell ref="A10:B10"/>
    <mergeCell ref="C10:G10"/>
    <mergeCell ref="D13:E13"/>
    <mergeCell ref="G15:J15"/>
    <mergeCell ref="G13:J13"/>
    <mergeCell ref="D14:J14"/>
    <mergeCell ref="D15:E15"/>
  </mergeCells>
  <pageMargins left="0.62992125984251968" right="0.23622047244094491" top="0.35433070866141736" bottom="0.39370078740157483" header="0" footer="0"/>
  <pageSetup paperSize="9" scale="70" orientation="portrait" r:id="rId1"/>
  <headerFooter alignWithMargins="0">
    <oddFooter>&amp;R&amp;8FOR-COM-031-20230303</oddFooter>
  </headerFooter>
  <ignoredErrors>
    <ignoredError sqref="H61:J61 H18:H20 J18:J20 H40:J59 J60 H60 H38:J38 H36:J36 H27:J27 H21:J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Fiche acomptes</vt:lpstr>
      <vt:lpstr>'Fiche acomptes'!Print_Area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Diana Lopes</cp:lastModifiedBy>
  <cp:lastPrinted>2023-03-03T07:56:47Z</cp:lastPrinted>
  <dcterms:created xsi:type="dcterms:W3CDTF">2015-03-18T15:36:15Z</dcterms:created>
  <dcterms:modified xsi:type="dcterms:W3CDTF">2023-03-03T07:56:56Z</dcterms:modified>
</cp:coreProperties>
</file>